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2018上发展名单" sheetId="1" r:id="rId1"/>
    <sheet name="Sheet1" sheetId="2" r:id="rId2"/>
  </sheets>
  <definedNames>
    <definedName name="_xlnm.Print_Titles" localSheetId="0">'2018上发展名单'!$3:$5</definedName>
    <definedName name="_xlnm._FilterDatabase" localSheetId="0" hidden="1">'2018上发展名单'!$D$5:$AK$93</definedName>
  </definedNames>
  <calcPr fullCalcOnLoad="1"/>
</workbook>
</file>

<file path=xl/sharedStrings.xml><?xml version="1.0" encoding="utf-8"?>
<sst xmlns="http://schemas.openxmlformats.org/spreadsheetml/2006/main" count="1944" uniqueCount="837">
  <si>
    <r>
      <t>201</t>
    </r>
    <r>
      <rPr>
        <sz val="16"/>
        <rFont val="华文中宋"/>
        <family val="0"/>
      </rPr>
      <t>9上</t>
    </r>
    <r>
      <rPr>
        <sz val="16"/>
        <rFont val="华文中宋"/>
        <family val="0"/>
      </rPr>
      <t>发展对象（学生）基本情况表</t>
    </r>
  </si>
  <si>
    <t>2019年下发展对象基本情况表</t>
  </si>
  <si>
    <t>总序号</t>
  </si>
  <si>
    <t>代
码</t>
  </si>
  <si>
    <t>序
号</t>
  </si>
  <si>
    <t>姓名</t>
  </si>
  <si>
    <t>党委会审批意见</t>
  </si>
  <si>
    <t>笔试成绩</t>
  </si>
  <si>
    <t>平时成绩</t>
  </si>
  <si>
    <t>综合成绩</t>
  </si>
  <si>
    <t>性别</t>
  </si>
  <si>
    <t>民族</t>
  </si>
  <si>
    <t>籍贯</t>
  </si>
  <si>
    <t>出生
年月</t>
  </si>
  <si>
    <t>班级</t>
  </si>
  <si>
    <t>班级
人数</t>
  </si>
  <si>
    <t>已获
学历</t>
  </si>
  <si>
    <t>担任
职务</t>
  </si>
  <si>
    <t>入党
申请
时间</t>
  </si>
  <si>
    <t>确定
积极
分子
时间</t>
  </si>
  <si>
    <t>计划
发展
时间</t>
  </si>
  <si>
    <t>入党积极分子培训班</t>
  </si>
  <si>
    <t>发展
对象
培训班</t>
  </si>
  <si>
    <t>团内
推优
时间</t>
  </si>
  <si>
    <t>团内推优测评（赞反弃/人数）</t>
  </si>
  <si>
    <t>培养人
姓名</t>
  </si>
  <si>
    <t xml:space="preserve">  近三年测评排名  (排名/基数)</t>
  </si>
  <si>
    <t>近三年获奖情况</t>
  </si>
  <si>
    <t>备注</t>
  </si>
  <si>
    <t>一</t>
  </si>
  <si>
    <t>二</t>
  </si>
  <si>
    <t>三</t>
  </si>
  <si>
    <t>四</t>
  </si>
  <si>
    <t>智育</t>
  </si>
  <si>
    <t>综合</t>
  </si>
  <si>
    <t>奖学金</t>
  </si>
  <si>
    <t>叶文煜</t>
  </si>
  <si>
    <t>女</t>
  </si>
  <si>
    <t>汉族</t>
  </si>
  <si>
    <t>江苏南京</t>
  </si>
  <si>
    <t>产设161（杏）</t>
  </si>
  <si>
    <t>23</t>
  </si>
  <si>
    <t>高中</t>
  </si>
  <si>
    <t>班长</t>
  </si>
  <si>
    <t>20161013</t>
  </si>
  <si>
    <t>201811</t>
  </si>
  <si>
    <t>201911</t>
  </si>
  <si>
    <t>201910</t>
  </si>
  <si>
    <t>23/0/0/23</t>
  </si>
  <si>
    <t xml:space="preserve">  陈云 崔岩岩</t>
  </si>
  <si>
    <t>1/24</t>
  </si>
  <si>
    <t>无</t>
  </si>
  <si>
    <t>1/23</t>
  </si>
  <si>
    <t>一等</t>
  </si>
  <si>
    <t>16-17：CET4、计算机一级
17-18：一等三标、南通大学杏林学院第十届田径运动会女子组跳高第四名                        18-19：一等三标、第十一届全国美育大赛二等奖；第十二届全国美育大赛一等奖、二等奖；</t>
  </si>
  <si>
    <t>蒋茵</t>
  </si>
  <si>
    <t>广西桂平</t>
  </si>
  <si>
    <t>中文164（杏）</t>
  </si>
  <si>
    <t>40</t>
  </si>
  <si>
    <t>学习委员</t>
  </si>
  <si>
    <t>20160929</t>
  </si>
  <si>
    <t>38/0/2/40</t>
  </si>
  <si>
    <t>15/43</t>
  </si>
  <si>
    <t>11/43</t>
  </si>
  <si>
    <t>三等</t>
  </si>
  <si>
    <t>3/43</t>
  </si>
  <si>
    <t>2/43</t>
  </si>
  <si>
    <t>1/40</t>
  </si>
  <si>
    <t>16-17：三等；CET4；省计算机一级；
17-18：一等；三好；
18-19：一等；三标；通过计算机二级。</t>
  </si>
  <si>
    <t>李佳</t>
  </si>
  <si>
    <t>江苏南通</t>
  </si>
  <si>
    <t>201805</t>
  </si>
  <si>
    <t>24/0/0/24</t>
  </si>
  <si>
    <t>2/24</t>
  </si>
  <si>
    <t>3/23</t>
  </si>
  <si>
    <t>二等</t>
  </si>
  <si>
    <t>6/23</t>
  </si>
  <si>
    <t>4/23</t>
  </si>
  <si>
    <t>16-17:计算机一级，CET4、一等三好、人文学部中外文化情景剧一等奖、班级风采大赛二等奖、校文明宿舍、2016校园招聘会优秀志愿者、2017校园招聘会优秀志愿者、第二届超级演说家初赛决赛积极分子、暑假社会实践活动“先进个人”。
17-18:二等奖学金、职场精英大赛积极分子、入党积极分子培训班结业证书、寒假社会实践活动“先进个人”，“迎世界环境日，彩绘装点生活”积极分子，杏林学院就业与创业举办“看我七十二变”辩论赛优秀团体奖。                        18-19：二等奖学金</t>
  </si>
  <si>
    <t>陈天燕</t>
  </si>
  <si>
    <t>1997.10</t>
  </si>
  <si>
    <t>视传161（杏）</t>
  </si>
  <si>
    <t>副班长</t>
  </si>
  <si>
    <t>20160927</t>
  </si>
  <si>
    <t>18/0/5/23</t>
  </si>
  <si>
    <t>12/23</t>
  </si>
  <si>
    <t>7/23</t>
  </si>
  <si>
    <t>16-17：计算机一级，CET4、三等奖学金、学院“青年共产主义第十三期培训班”优秀学员。
17-18：江苏省计算机二级、三等奖学金、人文学部第一届诗词大赛团体优秀奖、人文学部我的青春我的梦征文比赛优秀奖 、杏林学院人文学部“一战到底”三等奖。
18-19：CET6、南通市崇川区2018年度原创公益广告征集评选活动优秀奖、二等奖学金、学科竞赛单项奖学金、2019全国大广赛江苏赛区优秀奖、2019江苏之星铜奖、2019校数媒大赛优秀奖</t>
  </si>
  <si>
    <t>朱雯瑶</t>
  </si>
  <si>
    <t>江苏泰兴</t>
  </si>
  <si>
    <t>199804</t>
  </si>
  <si>
    <t>中文162(杏)</t>
  </si>
  <si>
    <t>44</t>
  </si>
  <si>
    <t>生活委员</t>
  </si>
  <si>
    <t>201905</t>
  </si>
  <si>
    <t>42/0/2/44</t>
  </si>
  <si>
    <t>陈芳芳
吴子飞</t>
  </si>
  <si>
    <t>14/135</t>
  </si>
  <si>
    <t>15/135</t>
  </si>
  <si>
    <t>19/135</t>
  </si>
  <si>
    <t>16/135</t>
  </si>
  <si>
    <t>65/134</t>
  </si>
  <si>
    <t>41/134</t>
  </si>
  <si>
    <t>16-17：二等奖学金、计算机一级、CET4、普通话二级乙等
17-18：二等奖学金、计算机二级、普通话二级甲等、文明宿舍
18-19：三等奖学金、文明宿舍、通过小学教师资格证笔试和面试</t>
  </si>
  <si>
    <t>于静</t>
  </si>
  <si>
    <t>江苏淮安</t>
  </si>
  <si>
    <t>中文161(杏)</t>
  </si>
  <si>
    <t>46</t>
  </si>
  <si>
    <t>寝室长</t>
  </si>
  <si>
    <t>45/0/0/45</t>
  </si>
  <si>
    <t>1/135</t>
  </si>
  <si>
    <t>2/135</t>
  </si>
  <si>
    <t>20/134</t>
  </si>
  <si>
    <t>22/134</t>
  </si>
  <si>
    <t>16-17：一等奖学金、三标、国家励志奖学金、CET4、省计算机一级
17-18：一等奖学金、三标、国家励志奖学金、普通话二级甲等、省计算机二级
18-19：三等奖学金、南通大学优秀共青团员荣誉称号、通过中学教师资格证笔试</t>
  </si>
  <si>
    <t>孙梦琳</t>
  </si>
  <si>
    <t>江苏苏州</t>
  </si>
  <si>
    <t>日语161(杏)</t>
  </si>
  <si>
    <t>28</t>
  </si>
  <si>
    <t>26/0/1/27</t>
  </si>
  <si>
    <t>2/56</t>
  </si>
  <si>
    <t>3/56</t>
  </si>
  <si>
    <t>1/55</t>
  </si>
  <si>
    <t>16-17：一等奖学金、三好学生、CET4、计算机一级、普通话二级乙等、文明宿舍
17-18：一等奖学金、三好学生、单项奖学金、CET6、日语专四、日语N2、文明宿舍
18-19：一等奖学金、三好学生标兵、省计算机二级、文明宿舍、南通大学优秀共青团员荣誉称号</t>
  </si>
  <si>
    <t>冒承含</t>
  </si>
  <si>
    <t>男</t>
  </si>
  <si>
    <t>回族</t>
  </si>
  <si>
    <t>视传171（杏）</t>
  </si>
  <si>
    <t>24</t>
  </si>
  <si>
    <t>课代表、室长、院学习部部长</t>
  </si>
  <si>
    <t>20180605</t>
  </si>
  <si>
    <t>201810</t>
  </si>
  <si>
    <t>王宁 陈云</t>
  </si>
  <si>
    <t>社会工作单项奖学金</t>
  </si>
  <si>
    <t>3/24</t>
  </si>
  <si>
    <t>17-18：计算机一级、人文学部第二届班团风采大赛优秀奖、优秀学风监督员、优秀学生会干事、趣味英语比赛“活动积极分子” 、第十届运动会“活动积极分子” 、2017军训优秀学员、迎世界环境日，彩绘装点生活”“活动积极分子”、第十届中外文化交流节“活动积极分子”，校暑期实践活动先进个人。                                18-19年：二等奖学金、三好学生、2018南通大学运动会“先进个人”、南通大学杏林学院“优秀共青团干部”、院单项奖学金、CET6、2019南通大学运动会“优秀志愿者”、“科技强国”科普读书月知识竞赛优秀奖、19届毕业生晚会“优秀工作者”、创新创业大赛二等奖、南通大学优秀学生会干事、“江苏之星”设计大赛优秀奖。</t>
  </si>
  <si>
    <t>秦艺洋</t>
  </si>
  <si>
    <t>江苏常熟</t>
  </si>
  <si>
    <t>日语174(杏）</t>
  </si>
  <si>
    <t xml:space="preserve">  班长</t>
  </si>
  <si>
    <t>20171014</t>
  </si>
  <si>
    <t>2/53</t>
  </si>
  <si>
    <t>3/46</t>
  </si>
  <si>
    <t>1/46</t>
  </si>
  <si>
    <t>17-18：一等、优干、CET4、江苏省计算机一级、普通话二甲、“我的大学我的梦”征文比赛优秀奖、南通大学青年传媒优秀记者、院级暑期先进个人、南通大学暑期先进个人。                 18-19：一等优干、CET6、全国大学生日语朗诵比赛三等奖、优秀共青团员、江苏省计算机二级、日语专业四级、日本语能力考试N2、院级创新创业大赛立项、院党团知识竞赛一等奖、人文社科竞赛立项</t>
  </si>
  <si>
    <t>宋威满</t>
  </si>
  <si>
    <t>江苏连云港</t>
  </si>
  <si>
    <t>英语173(杏）</t>
  </si>
  <si>
    <t xml:space="preserve"> 班长</t>
  </si>
  <si>
    <t>20171021</t>
  </si>
  <si>
    <t>23/0/1/23</t>
  </si>
  <si>
    <t xml:space="preserve">  陈云 王宁</t>
  </si>
  <si>
    <t>2/47</t>
  </si>
  <si>
    <t>1/47</t>
  </si>
  <si>
    <t>17-18：一等优干、文体活动单项奖学金、大学CET4、江苏省计算机一级（优秀）、普通话二乙、江苏省第六届大学生安全知识竞赛三等奖、2018年“普译奖”全国大学生英语翻译比赛优秀奖 、2018年（第二届）全国大学生环保知识竞赛优秀奖、2018年南通大学暑期社会实践先进个人、2017年度南通大学“优秀共青团员”、杏林学院2017-2018学年度课堂笔记大赛三等奖、杏林学院“纪念马克思诞辰200周年”短剧比赛团体二等奖；    
18-19:一等、三标、通过全国英语专业四级、大学CET6、通过CATTI全国英语三级笔译资格考试、通过上海英语中级口译、2019第三届全国大学生防艾知识竞赛优秀奖、2018年度南通市优秀学生干部、2018年度南通大学“优秀共青团员”、2018年“外研社杯”全国英语写作大赛初赛二等奖、2019“普译奖”全国大学生英语翻译决赛优秀奖、创新创业大赛获得省级一般项目立项、学院第二十二届“外研社”杯英语辩论赛第三名。</t>
  </si>
  <si>
    <t>徐安妮</t>
  </si>
  <si>
    <t>江苏新沂</t>
  </si>
  <si>
    <t>中文172（杏）</t>
  </si>
  <si>
    <t>团支书、人文学部学生副主席</t>
  </si>
  <si>
    <t>43/0/1/44</t>
  </si>
  <si>
    <t>韩勤
吴子飞</t>
  </si>
  <si>
    <t>3/88</t>
  </si>
  <si>
    <t>1/88</t>
  </si>
  <si>
    <t>17-18:一等奖学金、社会工作奖、三好、国家励志奖学金、CET4、省计算机一级、院十九大系列征文二等奖
18-19:一等奖学金、三标、CET6、省计算机二级、校“暑期社会实践创意方案”三等奖、院“寒假社会实践先进个人”</t>
  </si>
  <si>
    <t>索凡凡</t>
  </si>
  <si>
    <t>江苏邳州</t>
  </si>
  <si>
    <t>199805</t>
  </si>
  <si>
    <t>广电172（杏）</t>
  </si>
  <si>
    <t>39</t>
  </si>
  <si>
    <t>学习委员、寝室长</t>
  </si>
  <si>
    <t>40/0/0/40</t>
  </si>
  <si>
    <t>2/80</t>
  </si>
  <si>
    <t>1/80</t>
  </si>
  <si>
    <t>6/79</t>
  </si>
  <si>
    <t>17-18：一等奖学金、三标、国家励志奖学金、CET4、省计算机一级、普通话二级甲等、院十九大系列征文比赛二等奖、院“梦想”主题演讲二等奖
18-19：二等奖学金、三好、计算机二级、院科协科技节宣传海报设计二等奖</t>
  </si>
  <si>
    <t>张宇丹</t>
  </si>
  <si>
    <t>江苏启东</t>
  </si>
  <si>
    <t>英语171(杏)</t>
  </si>
  <si>
    <t>27</t>
  </si>
  <si>
    <t>班长、人文学部学生会主席</t>
  </si>
  <si>
    <t>27/0/0/27</t>
  </si>
  <si>
    <t>韩勤
陈芳芳</t>
  </si>
  <si>
    <t>1/56</t>
  </si>
  <si>
    <t>6/55</t>
  </si>
  <si>
    <t>2/55</t>
  </si>
  <si>
    <t>17-18：一等、实践先锋奖、三标、获院“暑期实践先进个人”称号、通过CET4、省计算机一级。                                                                                         
18-19：一等、优秀学生干部、通过CET6、省计算机二级、通过英语专业四级、获得“外研社杯阅读大赛”校三等奖、“外研社杯写作大赛”校三等奖、“外研社杯专业组辩论赛”院优秀奖、美国大学生数学建模团队三等奖、 校“我有好创意”商务策划大赛团体三等奖、院科技节模拟联合国“优秀立场文件奖”、南通市“优秀学生干部”称号、校“优秀共青团员”称号、启东市团市委“优秀工作者”称号、获校“暑期先进个人”称号、院“寒假先进个人”称号。</t>
  </si>
  <si>
    <t>顾燕</t>
  </si>
  <si>
    <t>班长、人文学部学生会副主席</t>
  </si>
  <si>
    <t>41/1/1/44</t>
  </si>
  <si>
    <t>13/88</t>
  </si>
  <si>
    <t>10/88</t>
  </si>
  <si>
    <t>48/88</t>
  </si>
  <si>
    <t>32/88</t>
  </si>
  <si>
    <t>17-18：二等、实践先锋奖；获校军训“优秀学员”称号；校第十二届数字媒体作品竞赛三等奖；通过CET4,省计算机一级。
18-19:三等，CET6，省计算机二级。</t>
  </si>
  <si>
    <t>崔子晗</t>
  </si>
  <si>
    <t>199812</t>
  </si>
  <si>
    <t>英语172(杏)</t>
  </si>
  <si>
    <t>生活委员、舍长</t>
  </si>
  <si>
    <t>28/0/028</t>
  </si>
  <si>
    <t>3/55</t>
  </si>
  <si>
    <t>17-18:一等、三好、获南通大学第十二届一封家书征文活动优秀奖、通过CET4、省计算机一级;文明宿舍
18-19:一等、三好、CET6、省计算机二级、英语专业四级、第三届全国大学生防艾知识竞赛优秀奖、普通话二级乙等</t>
  </si>
  <si>
    <t>王燕玲</t>
  </si>
  <si>
    <t>日语171（杏）</t>
  </si>
  <si>
    <t>24/0/4/28</t>
  </si>
  <si>
    <t>5/62</t>
  </si>
  <si>
    <t>1/62</t>
  </si>
  <si>
    <t>8/59</t>
  </si>
  <si>
    <t>2/59</t>
  </si>
  <si>
    <t>17-18:一等三好、实践先锋奖；寒假社会实践先进个人；通过CET4，省计算机一级；
18-19：一等；校“优秀共青团员”；获院“寒假社会实践先进个人”称号；院运动会女子800m第五名；朋辈学业辅导者；学部“趣味运动会”一等奖；院科协“自行车拆装大赛”三等奖；“第三届全国大学生预防艾滋病知识竞赛”优秀奖；市大学生志愿活动中表现优异；文明宿舍；通过CJT6，省计算机二级。</t>
  </si>
  <si>
    <t>刘倩</t>
  </si>
  <si>
    <t>汉</t>
  </si>
  <si>
    <t>江苏徐州</t>
  </si>
  <si>
    <t>海洋161（杏）</t>
  </si>
  <si>
    <t>21/1/2/24</t>
  </si>
  <si>
    <t>印红伟王媛媛</t>
  </si>
  <si>
    <t>5/24</t>
  </si>
  <si>
    <t>6/24</t>
  </si>
  <si>
    <t>7/24</t>
  </si>
  <si>
    <t>16-17：计算机一级，英语四级，二等奖学金，三好学生，
17-18：三等奖学金，计算机二级
18-19：三等奖学金</t>
  </si>
  <si>
    <t>姜铁寅</t>
  </si>
  <si>
    <t>经济统计161(杏）</t>
  </si>
  <si>
    <t>31/0/0/31</t>
  </si>
  <si>
    <t>王媛媛宋婉婉</t>
  </si>
  <si>
    <t>15/34</t>
  </si>
  <si>
    <t>18/34</t>
  </si>
  <si>
    <t>单项</t>
  </si>
  <si>
    <t>8/31</t>
  </si>
  <si>
    <t>10/31</t>
  </si>
  <si>
    <t>4/31</t>
  </si>
  <si>
    <t>5/31</t>
  </si>
  <si>
    <t xml:space="preserve">二等 </t>
  </si>
  <si>
    <t xml:space="preserve">16-17:社会工作奖。英语四级。计算机一级。                        17-18：三等奖学金，校优秀共青团员，社会工作奖，优秀学风监督员”。普通话水平测试二级乙等。          
18-19：二等奖学金、“优秀学生干部”
通过证券从业资格证考试。初级会计资格证考试。
</t>
  </si>
  <si>
    <t>马建君</t>
  </si>
  <si>
    <t>四川德阳</t>
  </si>
  <si>
    <t>团支书</t>
  </si>
  <si>
    <t>6/34</t>
  </si>
  <si>
    <t>4/34</t>
  </si>
  <si>
    <t>3/31</t>
  </si>
  <si>
    <t>2/31</t>
  </si>
  <si>
    <t>1/31</t>
  </si>
  <si>
    <t xml:space="preserve">16-17：校二等奖学金、国家助学奖学金、南通大学第十一届运动会女子篮球一等奖。计算机一级。
17-18：校一等奖学金、国家励志奖学金、英语四级、计算机二级。南通大学第十二届运动会学生篮球赛女子篮球特等奖   
18-19：校一等奖学金、三好学生标兵、南通大学第十三届运动会学生篮球赛女子篮球特等奖
</t>
  </si>
  <si>
    <t>石祎奎</t>
  </si>
  <si>
    <t>河南嵩县</t>
  </si>
  <si>
    <t>应用统计161（杏）</t>
  </si>
  <si>
    <t>21/0/0/21</t>
  </si>
  <si>
    <t>9/25</t>
  </si>
  <si>
    <t>5/21</t>
  </si>
  <si>
    <t>3/21</t>
  </si>
  <si>
    <t xml:space="preserve">16-17：英语四级、计算机一级。  
17-18：校三等奖学金，计算机二级，校优秀团员。苏中分会第二届田径运动会男子跳高第二名、南通大学“天智杯”计算机技能大赛二等奖。
18-19：校二等奖学金、三好学生。杏林学院信息科学计算机大赛三等奖。
</t>
  </si>
  <si>
    <t>郝静</t>
  </si>
  <si>
    <t>重庆</t>
  </si>
  <si>
    <t>应用心理171（杏）</t>
  </si>
  <si>
    <t>宋婉婉王媛媛</t>
  </si>
  <si>
    <t>2/36</t>
  </si>
  <si>
    <t>2/33</t>
  </si>
  <si>
    <t xml:space="preserve">17-18：一等奖学金，英语四级，计算机一级。微团课比赛三等奖。      
18-19：一等奖学金、国家励志奖学金、计算机二级。校优秀共青团员，杏林学院理学部辩论赛一等奖、全国大学生预防艾滋病竞赛优秀奖。                            </t>
  </si>
  <si>
    <t>陈居荣</t>
  </si>
  <si>
    <t>河南新蔡</t>
  </si>
  <si>
    <t>学习部部长</t>
  </si>
  <si>
    <t>1/36</t>
  </si>
  <si>
    <t>1/33</t>
  </si>
  <si>
    <t>17-18：一等奖学金。英语四级、计算机一级                     
18-19：一等奖学金、英语六级、计算机二级、三标，市三好学生、全国大学生预防艾滋病知识竞赛优秀奖、</t>
  </si>
  <si>
    <t>罗琼雅</t>
  </si>
  <si>
    <t>湖南岳阳</t>
  </si>
  <si>
    <t>1999.10</t>
  </si>
  <si>
    <t>光电171（杏）</t>
  </si>
  <si>
    <t>吴飞 王媛媛</t>
  </si>
  <si>
    <t>1/32</t>
  </si>
  <si>
    <t>1/28</t>
  </si>
  <si>
    <t>17-18：校一等奖学金，计算机一级，英语四级，获“示范寝室”称号，获“三好学生标兵”称号，获南通大学“优秀共青团员”称号，校手语比赛第二名18-19：校一等奖学金，全国计算机二级，普通话水平测试二级乙等，社会实践优秀个人奖，获“三好学生标兵”称号。</t>
  </si>
  <si>
    <t>刘姝含</t>
  </si>
  <si>
    <t>1998.12</t>
  </si>
  <si>
    <t>自然171（杏）</t>
  </si>
  <si>
    <t>36</t>
  </si>
  <si>
    <t>2017.10</t>
  </si>
  <si>
    <t>36/0/0/36</t>
  </si>
  <si>
    <t>1/35</t>
  </si>
  <si>
    <t>17-18：校一等奖学金、三好学生标兵、英语四级、江苏省计算机一级、全国计算机二级、全国大学生五一数学建模大赛成功参赛奖、普通话水平测试二级甲等、优秀共青团员。  18-19：荣获“南通市三好学生”称号、被评为“入党积极分子”、校一等奖学金、优秀干部、英语六级、江苏省计算机二级、全国大学生艾滋病知识竞赛优秀奖</t>
  </si>
  <si>
    <t>朱莹</t>
  </si>
  <si>
    <t>酒店161(杏)</t>
  </si>
  <si>
    <t>2016.11.10</t>
  </si>
  <si>
    <t>34/2/5/41</t>
  </si>
  <si>
    <t>12/82</t>
  </si>
  <si>
    <t>10/82</t>
  </si>
  <si>
    <t>13/79</t>
  </si>
  <si>
    <t>8/79</t>
  </si>
  <si>
    <t>7/79</t>
  </si>
  <si>
    <t>16-17学年：二等奖学金，课堂笔记比赛一等奖，篮球比赛道德风尚奖
17-18学年：三等奖学金，优秀共青团员
18-19学年：二等奖学金。三好学生
英语四级，计算机一级、二级</t>
  </si>
  <si>
    <t>韩晓洁</t>
  </si>
  <si>
    <t>江苏盐城</t>
  </si>
  <si>
    <t>199906</t>
  </si>
  <si>
    <t>城管162（杏）</t>
  </si>
  <si>
    <t>物流18级助理班主任</t>
  </si>
  <si>
    <t>201711</t>
  </si>
  <si>
    <t>42/0/0/42</t>
  </si>
  <si>
    <t>杨俊喆、穆岚</t>
  </si>
  <si>
    <t>4/85</t>
  </si>
  <si>
    <t>5/85</t>
  </si>
  <si>
    <t>8/85</t>
  </si>
  <si>
    <t>7/85</t>
  </si>
  <si>
    <t>12/85</t>
  </si>
  <si>
    <t>16-17：一等，三好，计算机一级，英语四级，普通话二乙，
17-18：二等，三好，物流182班助
18-19: 二等，计算机二级、英语六级</t>
  </si>
  <si>
    <t>谭鸿坚</t>
  </si>
  <si>
    <t>广东深圳</t>
  </si>
  <si>
    <t>199801</t>
  </si>
  <si>
    <t>营销161(杏）</t>
  </si>
  <si>
    <t>曾任经管学生分会副主席</t>
  </si>
  <si>
    <t>34/0/0/34</t>
  </si>
  <si>
    <t>赵鹏、罗晶晶</t>
  </si>
  <si>
    <t>17/44</t>
  </si>
  <si>
    <t>16/44</t>
  </si>
  <si>
    <t>11/39</t>
  </si>
  <si>
    <t>8/39</t>
  </si>
  <si>
    <t>6/39</t>
  </si>
  <si>
    <t>16-17： 英语四级、计算机一级、三等、优秀干事、南通大学杏林学院科技节三等奖
17-18：计算机二级、三等、优秀学风监督员，
18-19：二等</t>
  </si>
  <si>
    <t>龚宇翔</t>
  </si>
  <si>
    <t>199712</t>
  </si>
  <si>
    <t>物流161（杏）</t>
  </si>
  <si>
    <t>32</t>
  </si>
  <si>
    <t>30/0/2/32</t>
  </si>
  <si>
    <t>11/37</t>
  </si>
  <si>
    <t>15/37</t>
  </si>
  <si>
    <t>5/33</t>
  </si>
  <si>
    <t>6/33</t>
  </si>
  <si>
    <t>3/33</t>
  </si>
  <si>
    <t>16-17 英语四级、计算机一级、院“我的大学梦”征文三等奖 ；
17-18 英语六级、计算机二级、三等奖学金、创新创业省一般项目成员 
18-19 暑假社会实践校先进个人、院先进个人、二等，</t>
  </si>
  <si>
    <t>任梦雪</t>
  </si>
  <si>
    <t>199711</t>
  </si>
  <si>
    <t>国贸162（杏）</t>
  </si>
  <si>
    <t>42</t>
  </si>
  <si>
    <t>曾任瑜伽社社长</t>
  </si>
  <si>
    <t>36/0/4/40</t>
  </si>
  <si>
    <t>14/88</t>
  </si>
  <si>
    <t>2/86</t>
  </si>
  <si>
    <t>1/86</t>
  </si>
  <si>
    <t>1/85</t>
  </si>
  <si>
    <t>3/85</t>
  </si>
  <si>
    <r>
      <t>16-17</t>
    </r>
    <r>
      <rPr>
        <sz val="10"/>
        <color indexed="8"/>
        <rFont val="宋体"/>
        <family val="0"/>
      </rPr>
      <t>：三等、英语四级、计算机一级，瑜伽社社长，
17-18：一等、三标，计算机二级，
18-19: 一等、英语六级</t>
    </r>
  </si>
  <si>
    <t>杨佳铭</t>
  </si>
  <si>
    <t>199710</t>
  </si>
  <si>
    <t>45</t>
  </si>
  <si>
    <t>17/88</t>
  </si>
  <si>
    <t>11/88</t>
  </si>
  <si>
    <t>22/86</t>
  </si>
  <si>
    <t>16/86</t>
  </si>
  <si>
    <t>22/85</t>
  </si>
  <si>
    <t>21/85</t>
  </si>
  <si>
    <r>
      <t>16-17</t>
    </r>
    <r>
      <rPr>
        <sz val="10"/>
        <color indexed="8"/>
        <rFont val="宋体"/>
        <family val="0"/>
      </rPr>
      <t>：二等，英语四级，计算机一级，军训优秀学员，
17-18：三等，英语六级，计算机二级，文明宿舍，
18-19: 三等</t>
    </r>
  </si>
  <si>
    <t>任丽云</t>
  </si>
  <si>
    <t>199709</t>
  </si>
  <si>
    <t>会计161（杏）</t>
  </si>
  <si>
    <t>35</t>
  </si>
  <si>
    <t>32/3/0/35</t>
  </si>
  <si>
    <t>7/71</t>
  </si>
  <si>
    <t>10/71</t>
  </si>
  <si>
    <t>8/72</t>
  </si>
  <si>
    <t>4/72</t>
  </si>
  <si>
    <t>3/72</t>
  </si>
  <si>
    <t>16-17：二等，三好，计算机一级，英语四级，
17-18：一等，社会工作奖，计算机二级，英语六级，
18-19: 一等</t>
  </si>
  <si>
    <t>权天戈</t>
  </si>
  <si>
    <t>199908</t>
  </si>
  <si>
    <t>国贸172（杏）</t>
  </si>
  <si>
    <t>33</t>
  </si>
  <si>
    <t>30/0/0/30</t>
  </si>
  <si>
    <t>穆岚、杨俊喆</t>
  </si>
  <si>
    <t>4/66</t>
  </si>
  <si>
    <t>3/66</t>
  </si>
  <si>
    <t>17/67</t>
  </si>
  <si>
    <t>13/67</t>
  </si>
  <si>
    <t>17-18：一等，国家励志奖学金、励志成才单项奖学金、优干、英语四级、计算机一级、2018迎新优秀志愿者、院暑期社会实践先进个人、院互联网创新创业大赛团队一等奖、院党团知识竞赛团队二等奖；
18-19: 三等，英语六级</t>
  </si>
  <si>
    <t>顾新文</t>
  </si>
  <si>
    <t>江苏扬州</t>
  </si>
  <si>
    <t>199903</t>
  </si>
  <si>
    <t>会计171（杏）</t>
  </si>
  <si>
    <t>35/0/0/35</t>
  </si>
  <si>
    <t>5/71</t>
  </si>
  <si>
    <t>4/71</t>
  </si>
  <si>
    <t>2/72</t>
  </si>
  <si>
    <t>17-18：一等、三好、英语四级、计算机二级；
18-19: 一等，英语六级</t>
  </si>
  <si>
    <t>耿文可</t>
  </si>
  <si>
    <t>199611</t>
  </si>
  <si>
    <t>会计172（杏）</t>
  </si>
  <si>
    <t>32/0/1/33</t>
  </si>
  <si>
    <t>2/71</t>
  </si>
  <si>
    <t>3/71</t>
  </si>
  <si>
    <t>7/72</t>
  </si>
  <si>
    <t>5/72</t>
  </si>
  <si>
    <t>17-18：一等；励志成才奖、三好、英语四级、计算机二级；军训优秀学员、 国家励志奖学金；2017年大学生环保知识竞赛优秀奖，2017年大学生环保知识竞赛优秀奖；
18-19: 二等，英语六级</t>
  </si>
  <si>
    <t>潘帅帅</t>
  </si>
  <si>
    <t>199811</t>
  </si>
  <si>
    <t>行政172（杏）</t>
  </si>
  <si>
    <t>1/64</t>
  </si>
  <si>
    <t>7/63</t>
  </si>
  <si>
    <t>17-18：一等、三标、英语六级、计算机二级、红会优秀干事；军事摄影大赛二等奖、2018年经典诗词大赛二等奖、环保知识竞赛优秀奖、科技节自行车拆装大赛三等奖、经管学部“四有青年团"党团知识竞赛二等奖、大学生网络安全知识竞赛；
18-19: 二等</t>
  </si>
  <si>
    <t>张婉琳</t>
  </si>
  <si>
    <t>199808</t>
  </si>
  <si>
    <t>物流171（杏）</t>
  </si>
  <si>
    <t>组宣委员</t>
  </si>
  <si>
    <t>17-18：一等、三标、英语四级，江苏省计算机一级、南通大学优秀共青团员，南通大学杏林学院“信”好有你，一站到底党团知识竞赛一等奖；
18-19: 一等，英语六级、计算机二级</t>
  </si>
  <si>
    <t>席沁煜</t>
  </si>
  <si>
    <t>199810</t>
  </si>
  <si>
    <t>20180310</t>
  </si>
  <si>
    <t>23/0/1/24</t>
  </si>
  <si>
    <t>4/30</t>
  </si>
  <si>
    <t>5/30</t>
  </si>
  <si>
    <t>17-18：三等、英语四级，江苏省计算机一级、江苏省计算机二级、全国物流仿真设计大赛三等奖
18-19：二等，英语六级、江苏省计算机三级、正大杯市场调研大赛三等奖、全国智慧供应链创新创业大赛三等奖、新道杯沙盘模拟经营大赛江苏省三等奖、院“互联网+”优秀奖、省级一般创新创业训练项目成员</t>
  </si>
  <si>
    <t>王林</t>
  </si>
  <si>
    <t>199807</t>
  </si>
  <si>
    <t>信息工程162（杏）</t>
  </si>
  <si>
    <t>季海雁、陆潇潇</t>
  </si>
  <si>
    <t>22/69</t>
  </si>
  <si>
    <t>23/69</t>
  </si>
  <si>
    <t>20/64</t>
  </si>
  <si>
    <t>13/64</t>
  </si>
  <si>
    <t>30/66</t>
  </si>
  <si>
    <t>24/66</t>
  </si>
  <si>
    <t>16-17三等奖学金、英语四级、计算机一级、爱心家教优秀教员
17-18三等奖学金、英语六级、南通大学红十字会优秀干部
18-19三等奖学金、计算机二级</t>
  </si>
  <si>
    <t>熊强</t>
  </si>
  <si>
    <t>江西赣州</t>
  </si>
  <si>
    <t>199609</t>
  </si>
  <si>
    <t>集161（杏）</t>
  </si>
  <si>
    <t>30</t>
  </si>
  <si>
    <t>3/62</t>
  </si>
  <si>
    <t>2/58</t>
  </si>
  <si>
    <t>2/54</t>
  </si>
  <si>
    <t>4/54</t>
  </si>
  <si>
    <t>16-17：一等奖学金，三好学生 计算机一级，英语四级
17-18：一等奖学金，优秀学生干部，英语六级，焊接比赛二等奖
18-19：二等奖学金，三好学生</t>
  </si>
  <si>
    <t>焦梓芮</t>
  </si>
  <si>
    <t>软嵌172(杏)</t>
  </si>
  <si>
    <t>34</t>
  </si>
  <si>
    <t>20171009</t>
  </si>
  <si>
    <t>张茜、何俊含</t>
  </si>
  <si>
    <t>4/67</t>
  </si>
  <si>
    <t>5/67</t>
  </si>
  <si>
    <t>8/67</t>
  </si>
  <si>
    <t>17-18：二等奖学金、英语四级、计算机一级、优秀学生干部、校“一封家书”征文比赛优秀奖、院手语操优秀奖 
18-19：二等奖学金、普通话二级乙等、江苏省知识产权竞赛优秀奖（34/0/0/34）</t>
  </si>
  <si>
    <t>王梦姣</t>
  </si>
  <si>
    <t>9/67</t>
  </si>
  <si>
    <t>2/67</t>
  </si>
  <si>
    <t>17-18：二等奖学金、英语四级、计算机一级、院手语操优秀奖
18-19：一等奖学金、英语六级、优秀学生干部、迎新优秀志愿者、青年大学习知识竞赛二等奖、“互联网＋”创新创业大赛优胜奖、普通话二级甲等（34/0/0/34）</t>
  </si>
  <si>
    <t>孟申</t>
  </si>
  <si>
    <t>199806</t>
  </si>
  <si>
    <t>信息工程172（杏）</t>
  </si>
  <si>
    <t>团支书，信科学部实践部部长</t>
  </si>
  <si>
    <t>20171013</t>
  </si>
  <si>
    <t>33/0/1/34</t>
  </si>
  <si>
    <t>张茜，何俊含</t>
  </si>
  <si>
    <t>11/71</t>
  </si>
  <si>
    <t>10/69</t>
  </si>
  <si>
    <t>17-18:二等奖学金、国家励志奖学金、校朗诵三等奖、英语四级、计算机一级
18-19:二等奖学金、院创新创业三等奖、院团日观摩活动一等奖、校优秀共青团员、计算机一级、英语六级（33/0/1/34）</t>
  </si>
  <si>
    <t>成伟龙</t>
  </si>
  <si>
    <t>江苏泰州</t>
  </si>
  <si>
    <t>199910</t>
  </si>
  <si>
    <t>信息工程171（杏）</t>
  </si>
  <si>
    <t>33/0/0/33</t>
  </si>
  <si>
    <t>张茜 何俊含</t>
  </si>
  <si>
    <t>4/69</t>
  </si>
  <si>
    <t>3/69</t>
  </si>
  <si>
    <t>17-18：一等奖学金 、英语四级 计算机一级、三好学生。
18-19:一等奖学金、英语六级、计算机二级、优秀学生干部、职业规划大赛三等奖、十九大微课比赛三等奖、互联网大赛优胜奖（33/0/0/33）</t>
  </si>
  <si>
    <t>马志浩</t>
  </si>
  <si>
    <t>江苏江阴</t>
  </si>
  <si>
    <t>软件171（杏）</t>
  </si>
  <si>
    <t>2/69</t>
  </si>
  <si>
    <t>8/68</t>
  </si>
  <si>
    <t>5/68</t>
  </si>
  <si>
    <t>17-18：一等奖学金、优秀学生干部、英语四级、计算机一级
18-19：二等奖学金、江苏省大学生知识产权竞赛优秀奖（36/0/0/36）</t>
  </si>
  <si>
    <t>张宁</t>
  </si>
  <si>
    <t>江苏常州</t>
  </si>
  <si>
    <t>199612</t>
  </si>
  <si>
    <t>信工161(杏)</t>
  </si>
  <si>
    <t>37</t>
  </si>
  <si>
    <t>201710</t>
  </si>
  <si>
    <t>37/0/0/37</t>
  </si>
  <si>
    <t>何俊含
季海雁</t>
  </si>
  <si>
    <t>5/37</t>
  </si>
  <si>
    <t>3/37</t>
  </si>
  <si>
    <t>2/37</t>
  </si>
  <si>
    <t>1/37</t>
  </si>
  <si>
    <t>英语四级，省计算机三级偏软，普通话二级乙等。
16-17：二等奖学金，社会工作奖；
17-18：一等奖学金，三好学生，暑期社会实践先进个人，
18-19：一等奖学金，三好学生标兵，南通大学优秀共青团员</t>
  </si>
  <si>
    <t>曹云</t>
  </si>
  <si>
    <t>软件161(杏)</t>
  </si>
  <si>
    <t>201904</t>
  </si>
  <si>
    <t>33/1/0/34</t>
  </si>
  <si>
    <t>2/35</t>
  </si>
  <si>
    <t>4/33</t>
  </si>
  <si>
    <t xml:space="preserve">英语六级，计算机一级，普通话二级乙等。16-17：一等奖学金，社会工作奖，三好学生标兵；
17-18：一等奖学金，国家励志奖学金，三好学生标兵，院图配文二等奖，优秀共青团干部，杏林学院暑期社会实践先进个人，
18-19：就创业协会举办的求职简历三等奖，二等奖学金
</t>
  </si>
  <si>
    <t>顾展</t>
  </si>
  <si>
    <t>江苏宿迁</t>
  </si>
  <si>
    <t>19970623</t>
  </si>
  <si>
    <t>软嵌161(杏)</t>
  </si>
  <si>
    <t>25/0/0/25</t>
  </si>
  <si>
    <t>3/80</t>
  </si>
  <si>
    <t>4/80</t>
  </si>
  <si>
    <t>19/80</t>
  </si>
  <si>
    <t>11/80</t>
  </si>
  <si>
    <t>英语六级，江苏省计算机三级偏软，全国计算机三级数据库。
16-17：一等奖学金，三好学生标兵，
17-18：一等奖学金，三好学生，
18-19：二等奖学金</t>
  </si>
  <si>
    <t>沈陈强</t>
  </si>
  <si>
    <t>1999.01</t>
  </si>
  <si>
    <t>软件工程174(杏)</t>
  </si>
  <si>
    <t>6/0/0/6</t>
  </si>
  <si>
    <t>季海雁
季峰</t>
  </si>
  <si>
    <t>1/50</t>
  </si>
  <si>
    <t>英语四、六级、计算机一、二、三级。
17-18：一等奖学金、优秀班干部；南通大学优秀团员；省高数竞赛三等奖；院学生会优秀干事；心协“优秀干事。
18-19：一等奖学金，三好学生标兵；南通市优秀学生干部；省高数竞赛本科二级三等；五一建模三等；南通大学优秀干事；三创院一等奖；院蓝桥杯二等；</t>
  </si>
  <si>
    <t>金彬峰</t>
  </si>
  <si>
    <t>浙江湖州</t>
  </si>
  <si>
    <t>计162（杏）</t>
  </si>
  <si>
    <t xml:space="preserve">  36/0/0/36</t>
  </si>
  <si>
    <t>3/65</t>
  </si>
  <si>
    <t>1/65</t>
  </si>
  <si>
    <t>4/65</t>
  </si>
  <si>
    <t>16-17：一等奖学金、三好学生、英语四级
17-18：一等奖学金、三好学生标兵、优秀共青团员、国家励志奖学金、英语六级
18-19：二等奖学金、优秀学生干部、SYB创新创业荣誉证书(  36/0/0/36)</t>
  </si>
  <si>
    <t>张洋</t>
  </si>
  <si>
    <t>安徽六安</t>
  </si>
  <si>
    <t>1998.08</t>
  </si>
  <si>
    <t>集成172（杏)</t>
  </si>
  <si>
    <t>20171202</t>
  </si>
  <si>
    <t>2/62</t>
  </si>
  <si>
    <t xml:space="preserve">17-18：一等奖学金、三好学生、马克思诞辰200周年一等奖、江苏省计算机一级；
18-19：一等奖学金、优秀班干部、英语四级、全国二级C语言、全国三级信息技术、江苏省高等数学竞赛三等奖、第五届江苏省大学生工程训练综合能力竞赛（物料搬运机器人组）二等奖、南通市三好学生、美国数学建模参与奖、寒假社会实践个人、优秀志愿者、南通大学机器人大赛三等奖 、院党团知识竞赛三等奖、学部笔记大赛二等奖、无偿献血证                                                                                                         </t>
  </si>
  <si>
    <t>1</t>
  </si>
  <si>
    <t>吕治鹏</t>
  </si>
  <si>
    <t>土木161（杏）</t>
  </si>
  <si>
    <t>31/2/2/31</t>
  </si>
  <si>
    <t>牟蕾、邵唯慧</t>
  </si>
  <si>
    <t>1/38</t>
  </si>
  <si>
    <t>16-17：一等奖学金、三好学生标兵、院运动会800米第二名、大校运动会800米第六名、英语四级、计算机一级
17-18：一等奖学金、三好学生标兵、南通市三好学生、江苏省高数竞赛三等奖、江苏省土木工程结构创新大赛三等奖、全国大学生数学竞赛江苏赛区一等奖、院运动会800米第二名、美国大学生数学建模二等奖、英语六级 计算机二级 
18-19: 一等奖学金、三好学生、第二届全国茅以升小桥比赛社会实践奖、南通大学杏林学院年度人物、计算机三级（34/2/0//36）</t>
  </si>
  <si>
    <t>2</t>
  </si>
  <si>
    <t>王歆雯</t>
  </si>
  <si>
    <t>化工161（杏）</t>
  </si>
  <si>
    <t>课代表</t>
  </si>
  <si>
    <t>27/0/6/33</t>
  </si>
  <si>
    <t>牟蕾、印红伟</t>
  </si>
  <si>
    <t>12/33</t>
  </si>
  <si>
    <t>9/33</t>
  </si>
  <si>
    <t>11/33</t>
  </si>
  <si>
    <t>16-17:三等奖学金、英语四级、计算机一级
17-18:二等奖学金、计算机二级
18-19:三等奖学金、计算机二级 普通话二甲</t>
  </si>
  <si>
    <t>少最新民意测评</t>
  </si>
  <si>
    <t>3</t>
  </si>
  <si>
    <t>顾叶婷</t>
  </si>
  <si>
    <t>工程管理161（杏）</t>
  </si>
  <si>
    <t>29/1/1/31</t>
  </si>
  <si>
    <t>1/30</t>
  </si>
  <si>
    <t>2/30</t>
  </si>
  <si>
    <t>16-17：一等奖学金、英语四级，计算机一级
17-18：一等奖学金、三好学生、优秀团员、英语六级
18-19：二等奖学金，优秀学生干部（28/2/0/30）</t>
  </si>
  <si>
    <t>4</t>
  </si>
  <si>
    <t>马思佳</t>
  </si>
  <si>
    <t>文体委员</t>
  </si>
  <si>
    <t>29/0/2/31</t>
  </si>
  <si>
    <t>16-17：二等奖学金、英语四级，计算机一级            
17-18：二等奖学金、院优秀团员 
18-19：二等奖学金（29/0/1/30）</t>
  </si>
  <si>
    <t>5</t>
  </si>
  <si>
    <t>何曹留</t>
  </si>
  <si>
    <t>机械162（杏）</t>
  </si>
  <si>
    <t>20/2/0/22</t>
  </si>
  <si>
    <t>4/62</t>
  </si>
  <si>
    <t>2/46</t>
  </si>
  <si>
    <t>2/50</t>
  </si>
  <si>
    <t>16-17：二等奖学金、研究与创新奖、南通大学“三好学生”、院2016年创新创业大赛一等奖、院演讲比赛三等奖、全国大学生环保知识竞赛优秀奖、英语四级、江苏省计算机一级；
17-18：一等奖学金、第七届江苏省大学生机械创新设计大赛一等奖、第五届南通大学机械创新设计大赛二等奖、2018中国工程机器人大赛暨国际公开赛三等奖、CSWP认证、全国计算机二级；
18-19：一等奖学金、学科竞赛奖、南通大学“优秀共青团员”“三好学生”、南通市“三好学生”、江苏省第十六届高等数学竞赛二等奖、第五届江苏省大学生工程训练综合能力竞赛三等奖、发明专利一项。（24/0/1/25）</t>
  </si>
  <si>
    <t>6</t>
  </si>
  <si>
    <t>胡沁苡</t>
  </si>
  <si>
    <t>江苏无锡</t>
  </si>
  <si>
    <t>服设172（杏）</t>
  </si>
  <si>
    <t>牟蕾、王芳</t>
  </si>
  <si>
    <t>7/46</t>
  </si>
  <si>
    <t>17-18：一等奖学金、三好学生标兵、院运动会400米接力第二名、院运动会评为“先进个人”、校军训被评为“优秀学员”、英语四级、计算机一级
18-19：二等奖学金(24/0/0/24)</t>
  </si>
  <si>
    <t>7</t>
  </si>
  <si>
    <t>贾雯婷</t>
  </si>
  <si>
    <t>新疆精河</t>
  </si>
  <si>
    <t>纺171（杏）</t>
  </si>
  <si>
    <t>3/28</t>
  </si>
  <si>
    <t>1/21</t>
  </si>
  <si>
    <t>2/21</t>
  </si>
  <si>
    <t>17-18:二等奖学金、三好学生、英语四级、计算机一级、南通大学钟秀校区红十字会举办的“防艾知识竞赛”活动中，荣获优秀奖、南通大学杏林学院“青春不语十九大，不忘初心跟党走”主题团日活动观摩中，荣获优秀奖、南通大学杏林学院“我的梦，青春梦”演讲比赛中，荣获二等奖、南通大学杏林学院“青春之梦，春日启航”演讲比赛中，荣获二等奖、杏林学院第十届田径运动会中表现突出，被评“先进个人”、工程学部“学涯规划大赛”演讲比赛中，荣获一等奖
18-19:二等奖学金、优秀学生干部、优秀共青团员(21/0/0/21)</t>
  </si>
  <si>
    <t>8</t>
  </si>
  <si>
    <t>丁晶</t>
  </si>
  <si>
    <t>服171（杏</t>
  </si>
  <si>
    <t>33/0/2/35</t>
  </si>
  <si>
    <t>3/35</t>
  </si>
  <si>
    <t>5/35</t>
  </si>
  <si>
    <t>17-18：二等奖学金、优秀学生干部、三好学生、英语四级、计算机一级
18-19：二等奖学金、优秀共青团员、计算机二级、南通大学杏林学院"互联网＋创新创业大赛"三等奖、"挑战杯"江苏省三等奖(34/0/0/34)</t>
  </si>
  <si>
    <t>9</t>
  </si>
  <si>
    <t>姜林影</t>
  </si>
  <si>
    <t>浙江苍南</t>
  </si>
  <si>
    <t>服171（杏）</t>
  </si>
  <si>
    <t>32/2/1/35</t>
  </si>
  <si>
    <t>17-18：一等奖学金、国家励志奖学金、优秀学生干部、英语四级、计算机一级、优秀共青团员
18-19：一等奖学金、三好学生标兵、英语六级、江苏省知识产权竞赛优秀奖、南通大学杏林学院"互联网＋创新创业大赛"三等奖、"挑战杯"江苏省三等奖(32/2/0/34)</t>
  </si>
  <si>
    <t>10</t>
  </si>
  <si>
    <t>王海燕</t>
  </si>
  <si>
    <t>工程管理171（杏）</t>
  </si>
  <si>
    <t>年级团总支书记，课代表</t>
  </si>
  <si>
    <t>28/0/0/28</t>
  </si>
  <si>
    <t>牟蕾、祁大为</t>
  </si>
  <si>
    <t>1/61</t>
  </si>
  <si>
    <t>1/59</t>
  </si>
  <si>
    <t>16-17：军训优秀学员、英语四级、计算机一级
17-18：一等奖学金、美国数学建模大赛三等奖、五一数学建模大赛成功参与奖、南通市三好学生，三好学生标兵、计算机office二级
18-19：一等奖学金、三好学生标兵、全国大学生结构设计信息技术大赛一等奖、英语六级，计算机VB二级（29/0/0/29）</t>
  </si>
  <si>
    <t>11</t>
  </si>
  <si>
    <t>邹宸玮</t>
  </si>
  <si>
    <t>四川平昌</t>
  </si>
  <si>
    <t>自161（杏）</t>
  </si>
  <si>
    <t>26/0/0/26</t>
  </si>
  <si>
    <t>6/61</t>
  </si>
  <si>
    <t>3/57</t>
  </si>
  <si>
    <t>5/56</t>
  </si>
  <si>
    <t>7/56</t>
  </si>
  <si>
    <t>16-17：二等奖学金、三好学生、计算机一级 
17-18：一等奖学金、三好学生、英语四级  
18-19：二等奖学金、优秀学生干部、江苏省高等数学竞赛二等奖、大学生创新创业结业、互联网+学院二等奖、计算机二级（28/0/0/28）</t>
  </si>
  <si>
    <t>12</t>
  </si>
  <si>
    <t>任辉耀</t>
  </si>
  <si>
    <t>四川资阳</t>
  </si>
  <si>
    <r>
      <t>机械1</t>
    </r>
    <r>
      <rPr>
        <sz val="10"/>
        <color indexed="8"/>
        <rFont val="宋体"/>
        <family val="0"/>
      </rPr>
      <t>61（杏）</t>
    </r>
  </si>
  <si>
    <r>
      <t>2</t>
    </r>
    <r>
      <rPr>
        <sz val="10"/>
        <rFont val="宋体"/>
        <family val="0"/>
      </rPr>
      <t>3/0/0/23</t>
    </r>
  </si>
  <si>
    <r>
      <t>7</t>
    </r>
    <r>
      <rPr>
        <sz val="10"/>
        <rFont val="宋体"/>
        <family val="0"/>
      </rPr>
      <t>/62</t>
    </r>
  </si>
  <si>
    <r>
      <t>8</t>
    </r>
    <r>
      <rPr>
        <sz val="10"/>
        <rFont val="宋体"/>
        <family val="0"/>
      </rPr>
      <t>/62</t>
    </r>
  </si>
  <si>
    <r>
      <t>1</t>
    </r>
    <r>
      <rPr>
        <sz val="10"/>
        <rFont val="宋体"/>
        <family val="0"/>
      </rPr>
      <t>2/47</t>
    </r>
  </si>
  <si>
    <r>
      <t>5</t>
    </r>
    <r>
      <rPr>
        <sz val="10"/>
        <rFont val="宋体"/>
        <family val="0"/>
      </rPr>
      <t>/50</t>
    </r>
  </si>
  <si>
    <t>16-17：二等奖学金、计算机一级、南通大学钟秀校区乒乓球赛三等奖                                                         17-18：三等奖学金、南通大学优秀共青团员 、江苏省五一数学建模竞赛成功参赛奖
18-19：二等奖学金、三好学生，英语四级、六级、江苏省计算机二级 、全国大学生数学建模竞赛成功参赛奖、美赛成功参赛奖（25/0/0/25）</t>
  </si>
  <si>
    <t>赵芸漳</t>
  </si>
  <si>
    <t>临床儿科152(杏)</t>
  </si>
  <si>
    <t>31/5/0/36</t>
  </si>
  <si>
    <t>彭本遵、曾兵</t>
  </si>
  <si>
    <t>7/73</t>
  </si>
  <si>
    <t>6/73</t>
  </si>
  <si>
    <t>4/73</t>
  </si>
  <si>
    <t>13/73</t>
  </si>
  <si>
    <t>11/74</t>
  </si>
  <si>
    <t>12/74</t>
  </si>
  <si>
    <r>
      <t>15-16：二等、三好、英语四级、计算机一级、暑假社会实践先进个人；16-17：二等、三好、</t>
    </r>
    <r>
      <rPr>
        <b/>
        <sz val="10"/>
        <color indexed="8"/>
        <rFont val="宋体"/>
        <family val="0"/>
      </rPr>
      <t>计算机二级</t>
    </r>
    <r>
      <rPr>
        <sz val="10"/>
        <color indexed="8"/>
        <rFont val="宋体"/>
        <family val="0"/>
      </rPr>
      <t>；17-18：二等、</t>
    </r>
    <r>
      <rPr>
        <b/>
        <sz val="10"/>
        <color indexed="8"/>
        <rFont val="宋体"/>
        <family val="0"/>
      </rPr>
      <t>英语六级</t>
    </r>
    <r>
      <rPr>
        <sz val="10"/>
        <color indexed="8"/>
        <rFont val="宋体"/>
        <family val="0"/>
      </rPr>
      <t>；18-19：三等</t>
    </r>
  </si>
  <si>
    <t>晓映</t>
  </si>
  <si>
    <t>临床肿瘤154(杏)</t>
  </si>
  <si>
    <t>2/117</t>
  </si>
  <si>
    <t>38/131</t>
  </si>
  <si>
    <t>17/131</t>
  </si>
  <si>
    <t>50/131</t>
  </si>
  <si>
    <t>15/131</t>
  </si>
  <si>
    <t>30/124</t>
  </si>
  <si>
    <t>35/124</t>
  </si>
  <si>
    <r>
      <t>15-16：一等、三标、英语四级、计算机一级、南通火车站优秀志愿者；
16-17：二等、研究与创新奖、</t>
    </r>
    <r>
      <rPr>
        <b/>
        <sz val="10"/>
        <color indexed="8"/>
        <rFont val="宋体"/>
        <family val="0"/>
      </rPr>
      <t/>
    </r>
    <r>
      <rPr>
        <b/>
        <sz val="10"/>
        <color indexed="8"/>
        <rFont val="宋体"/>
        <family val="0"/>
      </rPr>
      <t/>
    </r>
    <r>
      <rPr>
        <b/>
        <sz val="10"/>
        <color indexed="8"/>
        <rFont val="宋体"/>
        <family val="0"/>
      </rPr>
      <t/>
    </r>
    <r>
      <rPr>
        <b/>
        <sz val="10"/>
        <color indexed="8"/>
        <rFont val="宋体"/>
        <family val="0"/>
      </rPr>
      <t>英语六级、计算机二级、校第十一届数字媒体作品大赛三等奖；
17-18：二等；
18-19：三等</t>
    </r>
  </si>
  <si>
    <t>韦珂</t>
  </si>
  <si>
    <t>199604</t>
  </si>
  <si>
    <t>临床儿科151（杏）</t>
  </si>
  <si>
    <t>38</t>
  </si>
  <si>
    <t>舍长</t>
  </si>
  <si>
    <t>35/0/2/37</t>
  </si>
  <si>
    <t>彭本遵、蒋婕</t>
  </si>
  <si>
    <t>2/73</t>
  </si>
  <si>
    <t>10/73</t>
  </si>
  <si>
    <t>9/74</t>
  </si>
  <si>
    <t>10/74</t>
  </si>
  <si>
    <r>
      <t>15-16：一等、三好（2/73,4/73）、省计算机一级、英语四级、医学部医学知识竞赛二等奖；
16-17：一等、三好（2/73、4/73）、</t>
    </r>
    <r>
      <rPr>
        <b/>
        <sz val="10"/>
        <color indexed="8"/>
        <rFont val="宋体"/>
        <family val="0"/>
      </rPr>
      <t>英语六级</t>
    </r>
    <r>
      <rPr>
        <sz val="10"/>
        <color indexed="8"/>
        <rFont val="宋体"/>
        <family val="0"/>
      </rPr>
      <t>；
17-18：二等（10/73、10/73），</t>
    </r>
    <r>
      <rPr>
        <b/>
        <sz val="10"/>
        <color indexed="8"/>
        <rFont val="宋体"/>
        <family val="0"/>
      </rPr>
      <t>计算机二级</t>
    </r>
    <r>
      <rPr>
        <sz val="10"/>
        <color indexed="8"/>
        <rFont val="宋体"/>
        <family val="0"/>
      </rPr>
      <t>；
18-19：二等</t>
    </r>
  </si>
  <si>
    <t>沈子青</t>
  </si>
  <si>
    <t>临床儿科152（杏）</t>
  </si>
  <si>
    <t>31/4/1/36</t>
  </si>
  <si>
    <t>16/73</t>
  </si>
  <si>
    <t>5/73</t>
  </si>
  <si>
    <t>3/73</t>
  </si>
  <si>
    <t>7/3</t>
  </si>
  <si>
    <t>3/74</t>
  </si>
  <si>
    <t>5/74</t>
  </si>
  <si>
    <r>
      <t>15-16：三等（10/73、16/73）；
16-17：二等、三好（6/73、5/73）、</t>
    </r>
    <r>
      <rPr>
        <b/>
        <sz val="10"/>
        <color indexed="8"/>
        <rFont val="宋体"/>
        <family val="0"/>
      </rPr>
      <t>英语六级、省计算机二级</t>
    </r>
    <r>
      <rPr>
        <sz val="10"/>
        <color indexed="8"/>
        <rFont val="宋体"/>
        <family val="0"/>
      </rPr>
      <t>；
17-18：二等、三好（3/73、7/73）；
18-19：二等，三好</t>
    </r>
  </si>
  <si>
    <t>范朦朦</t>
  </si>
  <si>
    <t>34/0/2/36</t>
  </si>
  <si>
    <t>1/73</t>
  </si>
  <si>
    <t>7/74</t>
  </si>
  <si>
    <t>6/74</t>
  </si>
  <si>
    <r>
      <t>15-16：一等、三标（1/73、1/73）；
16-17：二等、三好（7/73、5/73）、社会工作奖、院寒假社会实践先进个人、院暑期社会实践先进个人；
17-18：一等、三标（2/73、1/73）、</t>
    </r>
    <r>
      <rPr>
        <b/>
        <sz val="10"/>
        <color indexed="8"/>
        <rFont val="宋体"/>
        <family val="0"/>
      </rPr>
      <t>计算机二级</t>
    </r>
    <r>
      <rPr>
        <sz val="10"/>
        <color indexed="8"/>
        <rFont val="宋体"/>
        <family val="0"/>
      </rPr>
      <t>、英语四级、院寒假社会实践先进个人、镜头中的三下乡优秀团队、院大学生创新创业三等奖；
18-19：二等，三好，</t>
    </r>
    <r>
      <rPr>
        <b/>
        <sz val="10"/>
        <color indexed="8"/>
        <rFont val="宋体"/>
        <family val="0"/>
      </rPr>
      <t>英语六级</t>
    </r>
  </si>
  <si>
    <t>李宇琼</t>
  </si>
  <si>
    <t>临床肿瘤152(杏)</t>
  </si>
  <si>
    <t>29</t>
  </si>
  <si>
    <t>32/0/0/32</t>
  </si>
  <si>
    <t>48/100</t>
  </si>
  <si>
    <t>45/100</t>
  </si>
  <si>
    <t>42/131</t>
  </si>
  <si>
    <t>48/131</t>
  </si>
  <si>
    <t>25/131</t>
  </si>
  <si>
    <t>64/124</t>
  </si>
  <si>
    <t>40/124</t>
  </si>
  <si>
    <r>
      <t>15-16：48/100、45/100、英语四级、计算机一级、医学部部“我的大学梦”演讲比赛优秀奖；
16-17：三等、社会工作奖（42/131、48/131）、院实习晚会暨护士授帽仪式“先进个人”；
17-18：三等、志愿服务奖（17/131、25/131）；
18-19：三等，社会工作奖，</t>
    </r>
    <r>
      <rPr>
        <b/>
        <sz val="10"/>
        <color indexed="8"/>
        <rFont val="宋体"/>
        <family val="0"/>
      </rPr>
      <t>英语六级，</t>
    </r>
    <r>
      <rPr>
        <sz val="10"/>
        <color indexed="8"/>
        <rFont val="宋体"/>
        <family val="0"/>
      </rPr>
      <t>校暑期社会实践先进个人</t>
    </r>
  </si>
  <si>
    <t>薛妍</t>
  </si>
  <si>
    <t>儿科172(杏)</t>
  </si>
  <si>
    <t>25/1/1/27</t>
  </si>
  <si>
    <t>24/103</t>
  </si>
  <si>
    <t>13/103</t>
  </si>
  <si>
    <t>16/264</t>
  </si>
  <si>
    <t>8/264</t>
  </si>
  <si>
    <r>
      <t>17-18:</t>
    </r>
    <r>
      <rPr>
        <b/>
        <sz val="10"/>
        <color indexed="8"/>
        <rFont val="宋体"/>
        <family val="0"/>
      </rPr>
      <t>英语四级</t>
    </r>
    <r>
      <rPr>
        <sz val="10"/>
        <color indexed="8"/>
        <rFont val="宋体"/>
        <family val="0"/>
      </rPr>
      <t>、计算机一级、院二等奖学金、社会工作奖学金、校优秀团员、校暑期社会实践优秀个人、院职业规划比赛二等奖、智育24/103，综合测评13/103
18-19：</t>
    </r>
    <r>
      <rPr>
        <b/>
        <sz val="10"/>
        <color indexed="8"/>
        <rFont val="宋体"/>
        <family val="0"/>
      </rPr>
      <t>计算机二级</t>
    </r>
    <r>
      <rPr>
        <sz val="10"/>
        <color indexed="8"/>
        <rFont val="宋体"/>
        <family val="0"/>
      </rPr>
      <t>、院一等奖学金、校优秀团干部、院暑期社会时间先进个人、智育16/264，综合8/264</t>
    </r>
  </si>
  <si>
    <t>柯姝安</t>
  </si>
  <si>
    <t>江苏宜兴</t>
  </si>
  <si>
    <t>五官171(杏)</t>
  </si>
  <si>
    <t>28/3/4/35</t>
  </si>
  <si>
    <t>1/103</t>
  </si>
  <si>
    <t>1/264</t>
  </si>
  <si>
    <r>
      <t>17-18:英语四级、</t>
    </r>
    <r>
      <rPr>
        <b/>
        <sz val="10"/>
        <color indexed="8"/>
        <rFont val="宋体"/>
        <family val="0"/>
      </rPr>
      <t>计算机一级</t>
    </r>
    <r>
      <rPr>
        <sz val="10"/>
        <color indexed="8"/>
        <rFont val="宋体"/>
        <family val="0"/>
      </rPr>
      <t>、院一等奖学金、院三好学生标兵、校优秀团员、
18-19：</t>
    </r>
    <r>
      <rPr>
        <b/>
        <sz val="10"/>
        <color indexed="8"/>
        <rFont val="宋体"/>
        <family val="0"/>
      </rPr>
      <t>英语六级</t>
    </r>
    <r>
      <rPr>
        <sz val="10"/>
        <color indexed="8"/>
        <rFont val="宋体"/>
        <family val="0"/>
      </rPr>
      <t>、校优秀团员、院一等奖学金、院三好学生标兵、校生理生化知识竞赛个人三等奖，校病理病生知识竞赛个人一等奖</t>
    </r>
  </si>
  <si>
    <t>王正国</t>
  </si>
  <si>
    <t>199809</t>
  </si>
  <si>
    <t>肿瘤174(杏)</t>
  </si>
  <si>
    <t>31</t>
  </si>
  <si>
    <t>28/0/3/31</t>
  </si>
  <si>
    <t>1/123</t>
  </si>
  <si>
    <t>49/264</t>
  </si>
  <si>
    <t>37/264</t>
  </si>
  <si>
    <r>
      <t>17-18:</t>
    </r>
    <r>
      <rPr>
        <b/>
        <sz val="10"/>
        <color indexed="8"/>
        <rFont val="宋体"/>
        <family val="0"/>
      </rPr>
      <t>英语四级、计算机二级</t>
    </r>
    <r>
      <rPr>
        <sz val="10"/>
        <color indexed="8"/>
        <rFont val="宋体"/>
        <family val="0"/>
      </rPr>
      <t>、国家励志奖学金、校优秀团员、院一等奖学金、院三好学生标兵、文体活动奖、
18-19：校优秀团员、院二等奖学金、院励志成才单项奖、院互联网+创新创业优胜奖、院优秀团干部</t>
    </r>
  </si>
  <si>
    <t>田高楠</t>
  </si>
  <si>
    <t>白族</t>
  </si>
  <si>
    <t>肿瘤175(杏)</t>
  </si>
  <si>
    <t>22</t>
  </si>
  <si>
    <t>21/0/1/22</t>
  </si>
  <si>
    <t>9/98</t>
  </si>
  <si>
    <t>7/98</t>
  </si>
  <si>
    <t>19/264</t>
  </si>
  <si>
    <t>13/264</t>
  </si>
  <si>
    <r>
      <t>17-18:</t>
    </r>
    <r>
      <rPr>
        <b/>
        <sz val="10"/>
        <color indexed="8"/>
        <rFont val="宋体"/>
        <family val="0"/>
      </rPr>
      <t>英语四级</t>
    </r>
    <r>
      <rPr>
        <sz val="10"/>
        <color indexed="8"/>
        <rFont val="宋体"/>
        <family val="0"/>
      </rPr>
      <t>、计算机一级、校优秀团员、院二等-奖学金
18-19:校优秀团员、院一等奖学金、优秀学生干部、</t>
    </r>
    <r>
      <rPr>
        <b/>
        <sz val="10"/>
        <color indexed="8"/>
        <rFont val="宋体"/>
        <family val="0"/>
      </rPr>
      <t>计算机二级</t>
    </r>
  </si>
  <si>
    <t>张子峥</t>
  </si>
  <si>
    <t>宣传委员</t>
  </si>
  <si>
    <t>20/1/1/22</t>
  </si>
  <si>
    <t>1/98</t>
  </si>
  <si>
    <t>10/264</t>
  </si>
  <si>
    <r>
      <t>17-18：</t>
    </r>
    <r>
      <rPr>
        <b/>
        <sz val="10"/>
        <color indexed="8"/>
        <rFont val="宋体"/>
        <family val="0"/>
      </rPr>
      <t>英语四级</t>
    </r>
    <r>
      <rPr>
        <sz val="10"/>
        <color indexed="8"/>
        <rFont val="宋体"/>
        <family val="0"/>
      </rPr>
      <t>、</t>
    </r>
    <r>
      <rPr>
        <b/>
        <sz val="10"/>
        <color indexed="8"/>
        <rFont val="宋体"/>
        <family val="0"/>
      </rPr>
      <t>计算机一级</t>
    </r>
    <r>
      <rPr>
        <sz val="10"/>
        <color indexed="8"/>
        <rFont val="宋体"/>
        <family val="0"/>
      </rPr>
      <t>、院一等奖学金、院三好学生标兵
18-19：院一等奖学金、校优秀团员、南通大学生理生化知识竞赛二等奖、南通大学人解组胚绘图大赛优胜奖</t>
    </r>
  </si>
  <si>
    <t>眭肖凡</t>
  </si>
  <si>
    <t>江苏镇江</t>
  </si>
  <si>
    <t>全科172(杏)</t>
  </si>
  <si>
    <t>15/98</t>
  </si>
  <si>
    <t>13/76</t>
  </si>
  <si>
    <t>12/76</t>
  </si>
  <si>
    <r>
      <t>17-18:英语四级、</t>
    </r>
    <r>
      <rPr>
        <b/>
        <sz val="10"/>
        <color indexed="8"/>
        <rFont val="宋体"/>
        <family val="0"/>
      </rPr>
      <t>计算机一级</t>
    </r>
    <r>
      <rPr>
        <sz val="10"/>
        <color indexed="8"/>
        <rFont val="宋体"/>
        <family val="0"/>
      </rPr>
      <t>、院二等奖学金
18-19：</t>
    </r>
    <r>
      <rPr>
        <b/>
        <sz val="10"/>
        <color indexed="8"/>
        <rFont val="宋体"/>
        <family val="0"/>
      </rPr>
      <t>英语六级</t>
    </r>
    <r>
      <rPr>
        <sz val="10"/>
        <color indexed="8"/>
        <rFont val="宋体"/>
        <family val="0"/>
      </rPr>
      <t>，院三等奖学金，校优秀共青团员</t>
    </r>
  </si>
  <si>
    <t>陈晓玮</t>
  </si>
  <si>
    <t>全科162(杏)</t>
  </si>
  <si>
    <t>24/1/0/25</t>
  </si>
  <si>
    <t>10/95</t>
  </si>
  <si>
    <t>7/95</t>
  </si>
  <si>
    <t>5/81</t>
  </si>
  <si>
    <t>7/81</t>
  </si>
  <si>
    <r>
      <t>16-17：二等，社会工作奖，优秀学生干部，</t>
    </r>
    <r>
      <rPr>
        <b/>
        <sz val="10"/>
        <color indexed="8"/>
        <rFont val="宋体"/>
        <family val="0"/>
      </rPr>
      <t>计算机一级</t>
    </r>
    <r>
      <rPr>
        <sz val="10"/>
        <color indexed="8"/>
        <rFont val="宋体"/>
        <family val="0"/>
      </rPr>
      <t>，英语四级，普通话三甲
17-18：二等，优秀学生干部，</t>
    </r>
    <r>
      <rPr>
        <b/>
        <sz val="10"/>
        <color indexed="8"/>
        <rFont val="宋体"/>
        <family val="0"/>
      </rPr>
      <t>英语六级</t>
    </r>
    <r>
      <rPr>
        <sz val="10"/>
        <color indexed="8"/>
        <rFont val="宋体"/>
        <family val="0"/>
      </rPr>
      <t>，寒假社会实践“先进个人”
18-19：二等，优干</t>
    </r>
  </si>
  <si>
    <t>丁怡雯</t>
  </si>
  <si>
    <t>临床五官161(杏)</t>
  </si>
  <si>
    <t xml:space="preserve">班长 </t>
  </si>
  <si>
    <t>26/5/0/31</t>
  </si>
  <si>
    <t>6/31</t>
  </si>
  <si>
    <t>8/32</t>
  </si>
  <si>
    <t>4/32</t>
  </si>
  <si>
    <t>14/34</t>
  </si>
  <si>
    <t>11/34</t>
  </si>
  <si>
    <r>
      <t>16-17：三等，社会工作奖，计算机一、</t>
    </r>
    <r>
      <rPr>
        <b/>
        <sz val="10"/>
        <color indexed="8"/>
        <rFont val="宋体"/>
        <family val="0"/>
      </rPr>
      <t>二级</t>
    </r>
    <r>
      <rPr>
        <sz val="10"/>
        <color indexed="8"/>
        <rFont val="宋体"/>
        <family val="0"/>
      </rPr>
      <t>，英语四级，普通话二乙
17-18：二等，</t>
    </r>
    <r>
      <rPr>
        <b/>
        <sz val="10"/>
        <color indexed="8"/>
        <rFont val="宋体"/>
        <family val="0"/>
      </rPr>
      <t>英语六级</t>
    </r>
    <r>
      <rPr>
        <sz val="10"/>
        <color indexed="8"/>
        <rFont val="宋体"/>
        <family val="0"/>
      </rPr>
      <t>，优秀共青团员
18-19：三等，社会工作奖</t>
    </r>
  </si>
  <si>
    <t>金鑫</t>
  </si>
  <si>
    <t>临床肿瘤163(杏)</t>
  </si>
  <si>
    <t>24/1/0/29</t>
  </si>
  <si>
    <t>6/125</t>
  </si>
  <si>
    <t>5/125</t>
  </si>
  <si>
    <t>8/150</t>
  </si>
  <si>
    <t>8/153</t>
  </si>
  <si>
    <t>5/153</t>
  </si>
  <si>
    <r>
      <t>16-17：一等，三好，计算机一、</t>
    </r>
    <r>
      <rPr>
        <b/>
        <sz val="10"/>
        <color indexed="8"/>
        <rFont val="宋体"/>
        <family val="0"/>
      </rPr>
      <t>二级</t>
    </r>
    <r>
      <rPr>
        <sz val="10"/>
        <color indexed="8"/>
        <rFont val="宋体"/>
        <family val="0"/>
      </rPr>
      <t>，英语四级，
17-18：一等，优秀学生干部，</t>
    </r>
    <r>
      <rPr>
        <b/>
        <sz val="10"/>
        <color indexed="8"/>
        <rFont val="宋体"/>
        <family val="0"/>
      </rPr>
      <t>英语六级</t>
    </r>
    <r>
      <rPr>
        <sz val="10"/>
        <color indexed="8"/>
        <rFont val="宋体"/>
        <family val="0"/>
      </rPr>
      <t>，普通话二甲，
18-19：一等，三好，</t>
    </r>
  </si>
  <si>
    <t>周朱一</t>
  </si>
  <si>
    <t>14/125</t>
  </si>
  <si>
    <t>10/125</t>
  </si>
  <si>
    <t>27/150</t>
  </si>
  <si>
    <t>24/150</t>
  </si>
  <si>
    <t>4/153</t>
  </si>
  <si>
    <t>7/153</t>
  </si>
  <si>
    <r>
      <t>16-17:二等，社会工作奖，优秀学生干部，</t>
    </r>
    <r>
      <rPr>
        <b/>
        <sz val="10"/>
        <color indexed="8"/>
        <rFont val="宋体"/>
        <family val="0"/>
      </rPr>
      <t>计算机一级</t>
    </r>
    <r>
      <rPr>
        <sz val="10"/>
        <color indexed="8"/>
        <rFont val="宋体"/>
        <family val="0"/>
      </rPr>
      <t>，
17-18：三等，社会工作奖，英语四级，校优秀共青团员，
18-19：一等，优干，</t>
    </r>
    <r>
      <rPr>
        <b/>
        <sz val="10"/>
        <color indexed="8"/>
        <rFont val="宋体"/>
        <family val="0"/>
      </rPr>
      <t>英语六级</t>
    </r>
  </si>
  <si>
    <t>何敏</t>
  </si>
  <si>
    <t>江苏海安</t>
  </si>
  <si>
    <t>5/95</t>
  </si>
  <si>
    <t>1/81</t>
  </si>
  <si>
    <r>
      <t>15-16：</t>
    </r>
    <r>
      <rPr>
        <b/>
        <sz val="10"/>
        <color indexed="8"/>
        <rFont val="宋体"/>
        <family val="0"/>
      </rPr>
      <t>计算机一级</t>
    </r>
    <r>
      <rPr>
        <sz val="10"/>
        <color indexed="8"/>
        <rFont val="宋体"/>
        <family val="0"/>
      </rPr>
      <t xml:space="preserve">
16-17：一等，社会工作奖，优秀学生干部，</t>
    </r>
    <r>
      <rPr>
        <b/>
        <sz val="10"/>
        <color indexed="8"/>
        <rFont val="宋体"/>
        <family val="0"/>
      </rPr>
      <t>英语四级</t>
    </r>
    <r>
      <rPr>
        <sz val="10"/>
        <color indexed="8"/>
        <rFont val="宋体"/>
        <family val="0"/>
      </rPr>
      <t>，优秀共青团员，智育5/95，综合5/95
17-18：一等，三好，寒假返乡小分队“先进个人”，优秀共青团员，
18-19：一等，三标</t>
    </r>
  </si>
  <si>
    <t>顾潇瑶</t>
  </si>
  <si>
    <t>护理162（杏）</t>
  </si>
  <si>
    <t>团支书 医学部团总支副书记</t>
  </si>
  <si>
    <t>29/5/2/36</t>
  </si>
  <si>
    <t xml:space="preserve"> 许静静 蒋婕</t>
  </si>
  <si>
    <t>14/148</t>
  </si>
  <si>
    <t>7/148</t>
  </si>
  <si>
    <t>41/143</t>
  </si>
  <si>
    <t>32/143</t>
  </si>
  <si>
    <t>58/144</t>
  </si>
  <si>
    <t>42/144</t>
  </si>
  <si>
    <t>15-16：计算机一级16-17：一等，优秀学生干部，社会工作奖，英语四级，优秀共青团员，普通话二甲，智育14/148，综合7/148;
17-18：三等，社会工作奖，计算机二级，优秀团干，30期入党积极分子优秀学员，智育41/143，综合32/143
18-19：三等，社会工作奖，英语六级，智育58/144，综合42/144</t>
  </si>
  <si>
    <t>张梦煜</t>
  </si>
  <si>
    <t>安徽池州</t>
  </si>
  <si>
    <t>医检162(杏)</t>
  </si>
  <si>
    <t>牟蕾  
蒋婕</t>
  </si>
  <si>
    <t>5/83</t>
  </si>
  <si>
    <t>6/69</t>
  </si>
  <si>
    <t>5/69</t>
  </si>
  <si>
    <t>1/69</t>
  </si>
  <si>
    <t>16-17：二等、三好、国励，智育5/83，综合5/83
17-18：二等、国励；计算机二级、英语六级，智育6/69，综合5/69；
18-19：一等,优干，校医学检验计数竞赛一等奖，华东赛区医学检验大赛金奖，智育2/69，综合1/69</t>
  </si>
  <si>
    <t>秦菲</t>
  </si>
  <si>
    <t xml:space="preserve"> 牟蕾  
蒋婕</t>
  </si>
  <si>
    <t>11/83</t>
  </si>
  <si>
    <t>7/83</t>
  </si>
  <si>
    <t>16/69</t>
  </si>
  <si>
    <t>15/69</t>
  </si>
  <si>
    <t>12/69</t>
  </si>
  <si>
    <t>15-16：三等，计算机一级；英语四级；
16-17：二等，三好学生；医学生迎实习晚会护士授帽仪式中获得“先进个人”；校红十字会组织的“爱心家教”志愿服务中获得爱心教员称号；智育11/83，综合7/83
17-18：三等、社会工作奖，智育16/69，综合15/69
18-19：三等，智育12/69，综合10/69</t>
  </si>
  <si>
    <t>李悦</t>
  </si>
  <si>
    <t>医学实验162(杏)</t>
  </si>
  <si>
    <t>19/0/0/19</t>
  </si>
  <si>
    <t>9/63</t>
  </si>
  <si>
    <t>3/45</t>
  </si>
  <si>
    <t>2/45</t>
  </si>
  <si>
    <t>7/45</t>
  </si>
  <si>
    <t>5/45</t>
  </si>
  <si>
    <t>16-17：二等，计算机一级，智育9/63，综合7/63
17-18：一等，三好，英语四、六级，智育3/45，综合2/45
18-19：二等，计算机二级，智育7/45，综合5/45</t>
  </si>
  <si>
    <t>薛维</t>
  </si>
  <si>
    <t>江苏兴化</t>
  </si>
  <si>
    <t>护理162(杏)</t>
  </si>
  <si>
    <t>30/4/2/36</t>
  </si>
  <si>
    <t>26/148</t>
  </si>
  <si>
    <t>22/148</t>
  </si>
  <si>
    <t>14/143</t>
  </si>
  <si>
    <t>15/143</t>
  </si>
  <si>
    <t>8/144</t>
  </si>
  <si>
    <t>16-17：二等，计算机一、二级，英语四级，智育26/148,综合22/148
17-18：二等，三好，优秀共青团员，智育14/143，综合15/143
18-19：二等，优干，智育8/144，综合8/144</t>
  </si>
  <si>
    <t>冯灵子</t>
  </si>
  <si>
    <t>卫检161(杏)</t>
  </si>
  <si>
    <t>24/2/0/26</t>
  </si>
  <si>
    <t>12/36</t>
  </si>
  <si>
    <t>10/36</t>
  </si>
  <si>
    <t>8/25</t>
  </si>
  <si>
    <t>4/26</t>
  </si>
  <si>
    <t>5/26</t>
  </si>
  <si>
    <t>16-17：三等，社会工作奖学金，英语四级，智育12/36，综合10/36
17-18：三等；计算机一级、英语六级，智育9/25,综合8/25
18-19：二等，智育4/26，综合5/26</t>
  </si>
  <si>
    <t>董峰志</t>
  </si>
  <si>
    <t>团支书 医学部生活部部长</t>
  </si>
  <si>
    <t>25/1/0/26</t>
  </si>
  <si>
    <t>3/25</t>
  </si>
  <si>
    <t>1/26</t>
  </si>
  <si>
    <t>2/26</t>
  </si>
  <si>
    <t>16-17：一等，社会工作奖，优秀学生干部，国励，计算机一级，英语四级，智育1/36，综合1/36
17-18：二等，社会工作奖，优秀学生干部，国励，优秀共青团员，暑期社会实践先进个人智育3/25，综合3/25
18-19：二等，优干，智育1/26，综合2/26</t>
  </si>
  <si>
    <t>许金雨</t>
  </si>
  <si>
    <t>影像技术161(杏)</t>
  </si>
  <si>
    <t>28/3/0/31</t>
  </si>
  <si>
    <t>7/41</t>
  </si>
  <si>
    <t>11/41</t>
  </si>
  <si>
    <t>16/31</t>
  </si>
  <si>
    <t>11/31</t>
  </si>
  <si>
    <t>15-16：计算机一级
16-17：三等，英语四级，普通话二乙，智育7/41,综合11/41
17-18：三等，计算机二级，英语六级，智育12/33，综合11/33
18-19：三等，智育16/31，综合11/31</t>
  </si>
  <si>
    <t>邓晨霖</t>
  </si>
  <si>
    <t>27/0/4/33</t>
  </si>
  <si>
    <t>1/41</t>
  </si>
  <si>
    <t>16-17：一等、三标，计算机一级，智育1/41，综合1/41
17-18：二等、三好，四级，智育3/33，综合3/33
18-19：二等，智育5/31，综合5/31，计算机二级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</si>
</sst>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؄"/>
    <numFmt numFmtId="177" formatCode="#\ ??/??"/>
    <numFmt numFmtId="178" formatCode="#\ ???/???"/>
  </numFmts>
  <fonts count="6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6"/>
      <name val="Times New Roman"/>
      <family val="1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sz val="9"/>
      <color indexed="8"/>
      <name val="宋体"/>
      <family val="0"/>
    </font>
    <font>
      <sz val="10"/>
      <name val="等线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0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0"/>
      <color theme="1"/>
      <name val="Times New Roman"/>
      <family val="1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仿宋_GB2312"/>
      <family val="3"/>
    </font>
    <font>
      <sz val="9"/>
      <name val="Calibri"/>
      <family val="0"/>
    </font>
  </fonts>
  <fills count="6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44" fillId="4" borderId="1" applyNumberFormat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 applyBorder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8" fillId="6" borderId="2" applyNumberFormat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1" borderId="3" applyNumberFormat="0" applyFont="0" applyAlignment="0" applyProtection="0"/>
    <xf numFmtId="0" fontId="12" fillId="0" borderId="0">
      <alignment/>
      <protection/>
    </xf>
    <xf numFmtId="0" fontId="19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0" fontId="47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9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1" fillId="0" borderId="0">
      <alignment vertical="center"/>
      <protection/>
    </xf>
    <xf numFmtId="0" fontId="50" fillId="0" borderId="5" applyNumberFormat="0" applyFill="0" applyAlignment="0" applyProtection="0"/>
    <xf numFmtId="0" fontId="19" fillId="15" borderId="0" applyNumberFormat="0" applyBorder="0" applyAlignment="0" applyProtection="0"/>
    <xf numFmtId="42" fontId="12" fillId="0" borderId="0" applyFont="0" applyFill="0" applyBorder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47" fillId="0" borderId="6" applyNumberFormat="0" applyFill="0" applyAlignment="0" applyProtection="0"/>
    <xf numFmtId="0" fontId="19" fillId="16" borderId="0" applyNumberFormat="0" applyBorder="0" applyAlignment="0" applyProtection="0"/>
    <xf numFmtId="0" fontId="12" fillId="0" borderId="0">
      <alignment/>
      <protection/>
    </xf>
    <xf numFmtId="0" fontId="51" fillId="17" borderId="7" applyNumberFormat="0" applyAlignment="0" applyProtection="0"/>
    <xf numFmtId="0" fontId="12" fillId="0" borderId="0">
      <alignment/>
      <protection/>
    </xf>
    <xf numFmtId="0" fontId="18" fillId="0" borderId="0">
      <alignment vertical="center"/>
      <protection/>
    </xf>
    <xf numFmtId="0" fontId="52" fillId="17" borderId="1" applyNumberFormat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29" fillId="19" borderId="8" applyNumberFormat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19" fillId="21" borderId="0" applyNumberFormat="0" applyBorder="0" applyAlignment="0" applyProtection="0"/>
    <xf numFmtId="0" fontId="12" fillId="8" borderId="9" applyNumberFormat="0" applyFont="0" applyAlignment="0" applyProtection="0"/>
    <xf numFmtId="0" fontId="12" fillId="0" borderId="0">
      <alignment/>
      <protection/>
    </xf>
    <xf numFmtId="0" fontId="0" fillId="22" borderId="0" applyNumberFormat="0" applyBorder="0" applyAlignment="0" applyProtection="0"/>
    <xf numFmtId="0" fontId="53" fillId="0" borderId="10" applyNumberFormat="0" applyFill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35" fillId="0" borderId="11" applyNumberFormat="0" applyFill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12" fillId="0" borderId="0">
      <alignment/>
      <protection/>
    </xf>
    <xf numFmtId="0" fontId="19" fillId="27" borderId="0" applyNumberFormat="0" applyBorder="0" applyAlignment="0" applyProtection="0"/>
    <xf numFmtId="0" fontId="0" fillId="28" borderId="0" applyNumberFormat="0" applyBorder="0" applyAlignment="0" applyProtection="0"/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22" fillId="6" borderId="12" applyNumberFormat="0" applyAlignment="0" applyProtection="0"/>
    <xf numFmtId="0" fontId="0" fillId="30" borderId="0" applyNumberFormat="0" applyBorder="0" applyAlignment="0" applyProtection="0"/>
    <xf numFmtId="0" fontId="12" fillId="0" borderId="0">
      <alignment/>
      <protection/>
    </xf>
    <xf numFmtId="0" fontId="0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9" fillId="36" borderId="0" applyNumberFormat="0" applyBorder="0" applyAlignment="0" applyProtection="0"/>
    <xf numFmtId="0" fontId="0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26" fillId="40" borderId="0" applyNumberFormat="0" applyBorder="0" applyAlignment="0" applyProtection="0"/>
    <xf numFmtId="0" fontId="0" fillId="41" borderId="0" applyNumberFormat="0" applyBorder="0" applyAlignment="0" applyProtection="0"/>
    <xf numFmtId="0" fontId="19" fillId="4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/>
      <protection/>
    </xf>
    <xf numFmtId="0" fontId="0" fillId="4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22" fillId="6" borderId="12" applyNumberFormat="0" applyAlignment="0" applyProtection="0"/>
    <xf numFmtId="0" fontId="0" fillId="8" borderId="0" applyNumberFormat="0" applyBorder="0" applyAlignment="0" applyProtection="0"/>
    <xf numFmtId="0" fontId="0" fillId="44" borderId="0" applyNumberFormat="0" applyBorder="0" applyAlignment="0" applyProtection="0"/>
    <xf numFmtId="0" fontId="0" fillId="8" borderId="0" applyNumberFormat="0" applyBorder="0" applyAlignment="0" applyProtection="0"/>
    <xf numFmtId="0" fontId="36" fillId="0" borderId="13" applyNumberFormat="0" applyFill="0" applyAlignment="0" applyProtection="0"/>
    <xf numFmtId="0" fontId="0" fillId="45" borderId="0" applyNumberFormat="0" applyBorder="0" applyAlignment="0" applyProtection="0"/>
    <xf numFmtId="0" fontId="0" fillId="44" borderId="0" applyNumberFormat="0" applyBorder="0" applyAlignment="0" applyProtection="0"/>
    <xf numFmtId="0" fontId="0" fillId="8" borderId="0" applyNumberFormat="0" applyBorder="0" applyAlignment="0" applyProtection="0"/>
    <xf numFmtId="0" fontId="0" fillId="45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0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9" borderId="0" applyNumberFormat="0" applyBorder="0" applyAlignment="0" applyProtection="0"/>
    <xf numFmtId="0" fontId="12" fillId="0" borderId="0">
      <alignment/>
      <protection/>
    </xf>
    <xf numFmtId="0" fontId="0" fillId="4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9" borderId="0" applyNumberFormat="0" applyBorder="0" applyAlignment="0" applyProtection="0"/>
    <xf numFmtId="0" fontId="19" fillId="47" borderId="0" applyNumberFormat="0" applyBorder="0" applyAlignment="0" applyProtection="0"/>
    <xf numFmtId="0" fontId="12" fillId="0" borderId="0">
      <alignment vertical="center"/>
      <protection/>
    </xf>
    <xf numFmtId="0" fontId="0" fillId="46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4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43" borderId="0" applyNumberFormat="0" applyBorder="0" applyAlignment="0" applyProtection="0"/>
    <xf numFmtId="0" fontId="27" fillId="45" borderId="0" applyNumberFormat="0" applyBorder="0" applyAlignment="0" applyProtection="0"/>
    <xf numFmtId="0" fontId="0" fillId="9" borderId="0" applyNumberFormat="0" applyBorder="0" applyAlignment="0" applyProtection="0"/>
    <xf numFmtId="0" fontId="0" fillId="43" borderId="0" applyNumberFormat="0" applyBorder="0" applyAlignment="0" applyProtection="0"/>
    <xf numFmtId="0" fontId="26" fillId="40" borderId="0" applyNumberFormat="0" applyBorder="0" applyAlignment="0" applyProtection="0"/>
    <xf numFmtId="0" fontId="0" fillId="0" borderId="0">
      <alignment vertical="center"/>
      <protection/>
    </xf>
    <xf numFmtId="0" fontId="38" fillId="0" borderId="14" applyNumberFormat="0" applyFill="0" applyAlignment="0" applyProtection="0"/>
    <xf numFmtId="0" fontId="0" fillId="43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/>
      <protection/>
    </xf>
    <xf numFmtId="0" fontId="0" fillId="6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2" fillId="0" borderId="0">
      <alignment vertical="center"/>
      <protection/>
    </xf>
    <xf numFmtId="0" fontId="0" fillId="4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0" fillId="43" borderId="0" applyNumberFormat="0" applyBorder="0" applyAlignment="0" applyProtection="0"/>
    <xf numFmtId="0" fontId="0" fillId="14" borderId="0" applyNumberFormat="0" applyBorder="0" applyAlignment="0" applyProtection="0"/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12" fillId="0" borderId="0">
      <alignment vertical="center"/>
      <protection/>
    </xf>
    <xf numFmtId="0" fontId="0" fillId="14" borderId="0" applyNumberFormat="0" applyBorder="0" applyAlignment="0" applyProtection="0"/>
    <xf numFmtId="0" fontId="28" fillId="6" borderId="2" applyNumberFormat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5" borderId="0" applyNumberFormat="0" applyBorder="0" applyAlignment="0" applyProtection="0"/>
    <xf numFmtId="0" fontId="0" fillId="49" borderId="0" applyNumberFormat="0" applyBorder="0" applyAlignment="0" applyProtection="0"/>
    <xf numFmtId="0" fontId="0" fillId="45" borderId="0" applyNumberFormat="0" applyBorder="0" applyAlignment="0" applyProtection="0"/>
    <xf numFmtId="0" fontId="0" fillId="49" borderId="0" applyNumberFormat="0" applyBorder="0" applyAlignment="0" applyProtection="0"/>
    <xf numFmtId="0" fontId="29" fillId="50" borderId="15" applyNumberFormat="0" applyAlignment="0" applyProtection="0"/>
    <xf numFmtId="0" fontId="35" fillId="0" borderId="16" applyNumberFormat="0" applyFill="0" applyAlignment="0" applyProtection="0"/>
    <xf numFmtId="0" fontId="0" fillId="18" borderId="0" applyNumberFormat="0" applyBorder="0" applyAlignment="0" applyProtection="0"/>
    <xf numFmtId="0" fontId="29" fillId="50" borderId="15" applyNumberFormat="0" applyAlignment="0" applyProtection="0"/>
    <xf numFmtId="0" fontId="0" fillId="46" borderId="0" applyNumberFormat="0" applyBorder="0" applyAlignment="0" applyProtection="0"/>
    <xf numFmtId="0" fontId="35" fillId="0" borderId="17" applyNumberFormat="0" applyFill="0" applyAlignment="0" applyProtection="0"/>
    <xf numFmtId="0" fontId="0" fillId="18" borderId="0" applyNumberFormat="0" applyBorder="0" applyAlignment="0" applyProtection="0"/>
    <xf numFmtId="0" fontId="18" fillId="0" borderId="0">
      <alignment vertical="center"/>
      <protection/>
    </xf>
    <xf numFmtId="0" fontId="0" fillId="18" borderId="0" applyNumberFormat="0" applyBorder="0" applyAlignment="0" applyProtection="0"/>
    <xf numFmtId="0" fontId="0" fillId="46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>
      <alignment/>
      <protection/>
    </xf>
    <xf numFmtId="0" fontId="0" fillId="22" borderId="0" applyNumberFormat="0" applyBorder="0" applyAlignment="0" applyProtection="0"/>
    <xf numFmtId="0" fontId="0" fillId="43" borderId="0" applyNumberFormat="0" applyBorder="0" applyAlignment="0" applyProtection="0"/>
    <xf numFmtId="0" fontId="0" fillId="51" borderId="0" applyNumberFormat="0" applyBorder="0" applyAlignment="0" applyProtection="0"/>
    <xf numFmtId="0" fontId="12" fillId="0" borderId="0" applyBorder="0">
      <alignment vertical="center"/>
      <protection/>
    </xf>
    <xf numFmtId="0" fontId="0" fillId="43" borderId="0" applyNumberFormat="0" applyBorder="0" applyAlignment="0" applyProtection="0"/>
    <xf numFmtId="0" fontId="0" fillId="43" borderId="0" applyNumberFormat="0" applyBorder="0" applyAlignment="0" applyProtection="0"/>
    <xf numFmtId="0" fontId="0" fillId="51" borderId="0" applyNumberFormat="0" applyBorder="0" applyAlignment="0" applyProtection="0"/>
    <xf numFmtId="0" fontId="12" fillId="0" borderId="0">
      <alignment/>
      <protection/>
    </xf>
    <xf numFmtId="0" fontId="0" fillId="18" borderId="0" applyNumberFormat="0" applyBorder="0" applyAlignment="0" applyProtection="0"/>
    <xf numFmtId="0" fontId="0" fillId="40" borderId="0" applyNumberFormat="0" applyBorder="0" applyAlignment="0" applyProtection="0"/>
    <xf numFmtId="0" fontId="0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" fillId="0" borderId="0">
      <alignment/>
      <protection/>
    </xf>
    <xf numFmtId="0" fontId="19" fillId="52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19" fillId="53" borderId="0" applyNumberFormat="0" applyBorder="0" applyAlignment="0" applyProtection="0"/>
    <xf numFmtId="0" fontId="0" fillId="0" borderId="0">
      <alignment/>
      <protection/>
    </xf>
    <xf numFmtId="0" fontId="19" fillId="14" borderId="0" applyNumberFormat="0" applyBorder="0" applyAlignment="0" applyProtection="0"/>
    <xf numFmtId="0" fontId="0" fillId="0" borderId="0">
      <alignment/>
      <protection/>
    </xf>
    <xf numFmtId="0" fontId="12" fillId="0" borderId="0" applyProtection="0">
      <alignment vertical="center"/>
    </xf>
    <xf numFmtId="0" fontId="19" fillId="14" borderId="0" applyNumberFormat="0" applyBorder="0" applyAlignment="0" applyProtection="0"/>
    <xf numFmtId="0" fontId="12" fillId="0" borderId="0">
      <alignment vertical="center"/>
      <protection/>
    </xf>
    <xf numFmtId="0" fontId="19" fillId="18" borderId="0" applyNumberFormat="0" applyBorder="0" applyAlignment="0" applyProtection="0"/>
    <xf numFmtId="0" fontId="19" fillId="54" borderId="0" applyNumberFormat="0" applyBorder="0" applyAlignment="0" applyProtection="0"/>
    <xf numFmtId="0" fontId="19" fillId="18" borderId="0" applyNumberFormat="0" applyBorder="0" applyAlignment="0" applyProtection="0"/>
    <xf numFmtId="0" fontId="19" fillId="55" borderId="0" applyNumberFormat="0" applyBorder="0" applyAlignment="0" applyProtection="0"/>
    <xf numFmtId="0" fontId="19" fillId="18" borderId="0" applyNumberFormat="0" applyBorder="0" applyAlignment="0" applyProtection="0"/>
    <xf numFmtId="0" fontId="19" fillId="49" borderId="0" applyNumberFormat="0" applyBorder="0" applyAlignment="0" applyProtection="0"/>
    <xf numFmtId="0" fontId="19" fillId="18" borderId="0" applyNumberFormat="0" applyBorder="0" applyAlignment="0" applyProtection="0"/>
    <xf numFmtId="0" fontId="37" fillId="40" borderId="0" applyNumberFormat="0" applyBorder="0" applyAlignment="0" applyProtection="0"/>
    <xf numFmtId="0" fontId="19" fillId="56" borderId="0" applyNumberFormat="0" applyBorder="0" applyAlignment="0" applyProtection="0"/>
    <xf numFmtId="0" fontId="12" fillId="0" borderId="0">
      <alignment/>
      <protection/>
    </xf>
    <xf numFmtId="0" fontId="19" fillId="18" borderId="0" applyNumberFormat="0" applyBorder="0" applyAlignment="0" applyProtection="0"/>
    <xf numFmtId="0" fontId="19" fillId="57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57" borderId="0" applyNumberFormat="0" applyBorder="0" applyAlignment="0" applyProtection="0"/>
    <xf numFmtId="0" fontId="19" fillId="22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43" borderId="0" applyNumberFormat="0" applyBorder="0" applyAlignment="0" applyProtection="0"/>
    <xf numFmtId="0" fontId="1" fillId="0" borderId="0">
      <alignment vertical="center"/>
      <protection/>
    </xf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30" fillId="0" borderId="19" applyNumberFormat="0" applyFill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0" fillId="0" borderId="19" applyNumberFormat="0" applyFill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30" fillId="0" borderId="19" applyNumberFormat="0" applyFill="0" applyAlignment="0" applyProtection="0"/>
    <xf numFmtId="42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31" fillId="0" borderId="20" applyNumberFormat="0" applyFill="0" applyAlignment="0" applyProtection="0"/>
    <xf numFmtId="42" fontId="12" fillId="0" borderId="0" applyFont="0" applyFill="0" applyBorder="0" applyAlignment="0" applyProtection="0"/>
    <xf numFmtId="0" fontId="31" fillId="0" borderId="20" applyNumberFormat="0" applyFill="0" applyAlignment="0" applyProtection="0"/>
    <xf numFmtId="42" fontId="12" fillId="0" borderId="0" applyFont="0" applyFill="0" applyBorder="0" applyAlignment="0" applyProtection="0"/>
    <xf numFmtId="0" fontId="31" fillId="0" borderId="20" applyNumberFormat="0" applyFill="0" applyAlignment="0" applyProtection="0"/>
    <xf numFmtId="0" fontId="39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40" fillId="44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6" fillId="40" borderId="0" applyNumberFormat="0" applyBorder="0" applyAlignment="0" applyProtection="0"/>
    <xf numFmtId="0" fontId="19" fillId="56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3" borderId="2" applyNumberFormat="0" applyAlignment="0" applyProtection="0"/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1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8" borderId="9" applyNumberFormat="0" applyFont="0" applyAlignment="0" applyProtection="0"/>
    <xf numFmtId="0" fontId="12" fillId="0" borderId="0">
      <alignment/>
      <protection/>
    </xf>
    <xf numFmtId="0" fontId="12" fillId="8" borderId="9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2" fontId="12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42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8" borderId="9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14" borderId="0" applyNumberFormat="0" applyBorder="0" applyAlignment="0" applyProtection="0"/>
    <xf numFmtId="0" fontId="12" fillId="0" borderId="0">
      <alignment vertical="center"/>
      <protection/>
    </xf>
    <xf numFmtId="0" fontId="19" fillId="14" borderId="0" applyNumberFormat="0" applyBorder="0" applyAlignment="0" applyProtection="0"/>
    <xf numFmtId="0" fontId="12" fillId="0" borderId="0">
      <alignment vertical="center"/>
      <protection/>
    </xf>
    <xf numFmtId="0" fontId="19" fillId="5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28" fillId="6" borderId="2" applyNumberFormat="0" applyAlignment="0" applyProtection="0"/>
    <xf numFmtId="0" fontId="41" fillId="18" borderId="2" applyNumberFormat="0" applyAlignment="0" applyProtection="0"/>
    <xf numFmtId="0" fontId="29" fillId="50" borderId="15" applyNumberFormat="0" applyAlignment="0" applyProtection="0"/>
    <xf numFmtId="0" fontId="29" fillId="50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42" fillId="0" borderId="22" applyNumberFormat="0" applyFill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5" fillId="43" borderId="2" applyNumberFormat="0" applyAlignment="0" applyProtection="0"/>
    <xf numFmtId="0" fontId="19" fillId="56" borderId="0" applyNumberFormat="0" applyBorder="0" applyAlignment="0" applyProtection="0"/>
    <xf numFmtId="0" fontId="19" fillId="13" borderId="0" applyNumberFormat="0" applyBorder="0" applyAlignment="0" applyProtection="0"/>
    <xf numFmtId="0" fontId="19" fillId="47" borderId="0" applyNumberFormat="0" applyBorder="0" applyAlignment="0" applyProtection="0"/>
    <xf numFmtId="0" fontId="22" fillId="6" borderId="12" applyNumberFormat="0" applyAlignment="0" applyProtection="0"/>
    <xf numFmtId="0" fontId="22" fillId="18" borderId="12" applyNumberFormat="0" applyAlignment="0" applyProtection="0"/>
    <xf numFmtId="0" fontId="25" fillId="43" borderId="2" applyNumberFormat="0" applyAlignment="0" applyProtection="0"/>
    <xf numFmtId="0" fontId="25" fillId="43" borderId="2" applyNumberFormat="0" applyAlignment="0" applyProtection="0"/>
    <xf numFmtId="0" fontId="12" fillId="0" borderId="0">
      <alignment/>
      <protection/>
    </xf>
  </cellStyleXfs>
  <cellXfs count="257">
    <xf numFmtId="0" fontId="0" fillId="0" borderId="0" xfId="0" applyAlignment="1">
      <alignment vertical="center"/>
    </xf>
    <xf numFmtId="0" fontId="0" fillId="59" borderId="0" xfId="0" applyFill="1" applyAlignment="1">
      <alignment horizontal="left" vertical="center" shrinkToFit="1"/>
    </xf>
    <xf numFmtId="0" fontId="0" fillId="59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59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49" fontId="56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shrinkToFi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shrinkToFit="1"/>
    </xf>
    <xf numFmtId="49" fontId="6" fillId="0" borderId="25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59" borderId="24" xfId="0" applyFont="1" applyFill="1" applyBorder="1" applyAlignment="1">
      <alignment horizontal="center" vertical="center" shrinkToFit="1"/>
    </xf>
    <xf numFmtId="0" fontId="7" fillId="59" borderId="24" xfId="0" applyNumberFormat="1" applyFont="1" applyFill="1" applyBorder="1" applyAlignment="1">
      <alignment horizontal="center" vertical="center" shrinkToFit="1"/>
    </xf>
    <xf numFmtId="0" fontId="3" fillId="0" borderId="24" xfId="354" applyFont="1" applyFill="1" applyBorder="1" applyAlignment="1" applyProtection="1">
      <alignment horizontal="center" vertical="center" shrinkToFit="1"/>
      <protection/>
    </xf>
    <xf numFmtId="176" fontId="3" fillId="0" borderId="24" xfId="354" applyNumberFormat="1" applyFont="1" applyFill="1" applyBorder="1" applyAlignment="1" applyProtection="1">
      <alignment horizontal="center" vertical="center" shrinkToFit="1"/>
      <protection/>
    </xf>
    <xf numFmtId="0" fontId="3" fillId="59" borderId="24" xfId="335" applyNumberFormat="1" applyFont="1" applyFill="1" applyBorder="1" applyAlignment="1" applyProtection="1">
      <alignment horizontal="center" vertical="center"/>
      <protection/>
    </xf>
    <xf numFmtId="0" fontId="3" fillId="60" borderId="24" xfId="335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/>
    </xf>
    <xf numFmtId="49" fontId="3" fillId="0" borderId="24" xfId="23" applyNumberFormat="1" applyFont="1" applyFill="1" applyBorder="1" applyAlignment="1">
      <alignment horizontal="center" vertical="center" wrapText="1"/>
      <protection/>
    </xf>
    <xf numFmtId="49" fontId="3" fillId="0" borderId="24" xfId="299" applyNumberFormat="1" applyFont="1" applyFill="1" applyBorder="1" applyAlignment="1">
      <alignment horizontal="center" vertical="center" wrapText="1"/>
      <protection/>
    </xf>
    <xf numFmtId="49" fontId="3" fillId="0" borderId="24" xfId="354" applyNumberFormat="1" applyFont="1" applyFill="1" applyBorder="1" applyAlignment="1" applyProtection="1">
      <alignment horizontal="center" vertical="center" wrapText="1"/>
      <protection/>
    </xf>
    <xf numFmtId="0" fontId="3" fillId="0" borderId="24" xfId="335" applyNumberFormat="1" applyFont="1" applyFill="1" applyBorder="1" applyAlignment="1" applyProtection="1">
      <alignment horizontal="center" vertical="center"/>
      <protection/>
    </xf>
    <xf numFmtId="0" fontId="3" fillId="60" borderId="24" xfId="0" applyFont="1" applyFill="1" applyBorder="1" applyAlignment="1">
      <alignment horizontal="center" vertical="center"/>
    </xf>
    <xf numFmtId="49" fontId="3" fillId="60" borderId="24" xfId="299" applyNumberFormat="1" applyFont="1" applyFill="1" applyBorder="1" applyAlignment="1">
      <alignment horizontal="center" vertical="center" wrapText="1"/>
      <protection/>
    </xf>
    <xf numFmtId="49" fontId="3" fillId="60" borderId="24" xfId="354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left" vertical="center" shrinkToFit="1"/>
    </xf>
    <xf numFmtId="0" fontId="0" fillId="0" borderId="24" xfId="0" applyNumberFormat="1" applyBorder="1" applyAlignment="1">
      <alignment horizontal="left" vertical="center" shrinkToFit="1"/>
    </xf>
    <xf numFmtId="0" fontId="8" fillId="0" borderId="24" xfId="22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shrinkToFit="1"/>
    </xf>
    <xf numFmtId="0" fontId="57" fillId="0" borderId="24" xfId="366" applyFont="1" applyBorder="1" applyAlignment="1">
      <alignment horizontal="center" vertical="center" wrapText="1"/>
      <protection/>
    </xf>
    <xf numFmtId="0" fontId="57" fillId="0" borderId="24" xfId="366" applyFont="1" applyFill="1" applyBorder="1" applyAlignment="1">
      <alignment horizontal="center" vertical="center" wrapText="1"/>
      <protection/>
    </xf>
    <xf numFmtId="0" fontId="57" fillId="0" borderId="24" xfId="348" applyFont="1" applyFill="1" applyBorder="1" applyAlignment="1">
      <alignment horizontal="center" vertical="center" wrapText="1"/>
      <protection/>
    </xf>
    <xf numFmtId="0" fontId="58" fillId="0" borderId="24" xfId="348" applyFont="1" applyFill="1" applyBorder="1" applyAlignment="1" applyProtection="1">
      <alignment horizontal="center" vertical="center" wrapText="1"/>
      <protection/>
    </xf>
    <xf numFmtId="0" fontId="56" fillId="0" borderId="24" xfId="259" applyFont="1" applyFill="1" applyBorder="1" applyAlignment="1">
      <alignment horizontal="center" vertical="center" wrapText="1"/>
      <protection/>
    </xf>
    <xf numFmtId="0" fontId="58" fillId="0" borderId="24" xfId="259" applyFont="1" applyBorder="1" applyAlignment="1">
      <alignment horizontal="center" vertical="center"/>
      <protection/>
    </xf>
    <xf numFmtId="0" fontId="3" fillId="0" borderId="24" xfId="295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left" vertical="center" shrinkToFit="1"/>
    </xf>
    <xf numFmtId="0" fontId="0" fillId="0" borderId="24" xfId="0" applyNumberForma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center" vertical="center" shrinkToFit="1"/>
    </xf>
    <xf numFmtId="49" fontId="3" fillId="0" borderId="24" xfId="295" applyNumberFormat="1" applyFont="1" applyBorder="1" applyAlignment="1">
      <alignment horizontal="center" vertical="center" wrapText="1"/>
      <protection/>
    </xf>
    <xf numFmtId="0" fontId="56" fillId="0" borderId="24" xfId="295" applyFont="1" applyFill="1" applyBorder="1" applyAlignment="1">
      <alignment horizontal="center" vertical="center"/>
      <protection/>
    </xf>
    <xf numFmtId="0" fontId="7" fillId="0" borderId="24" xfId="295" applyFont="1" applyFill="1" applyBorder="1" applyAlignment="1">
      <alignment horizontal="center" vertical="center" shrinkToFit="1"/>
      <protection/>
    </xf>
    <xf numFmtId="49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3" fillId="59" borderId="24" xfId="299" applyNumberFormat="1" applyFont="1" applyFill="1" applyBorder="1" applyAlignment="1">
      <alignment horizontal="center" vertical="center" wrapText="1"/>
      <protection/>
    </xf>
    <xf numFmtId="49" fontId="3" fillId="59" borderId="24" xfId="335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4" xfId="299" applyNumberFormat="1" applyFont="1" applyFill="1" applyBorder="1" applyAlignment="1">
      <alignment horizontal="center" vertical="center"/>
      <protection/>
    </xf>
    <xf numFmtId="0" fontId="3" fillId="0" borderId="24" xfId="354" applyNumberFormat="1" applyFont="1" applyFill="1" applyBorder="1" applyAlignment="1" applyProtection="1">
      <alignment horizontal="center" vertical="center"/>
      <protection/>
    </xf>
    <xf numFmtId="0" fontId="10" fillId="59" borderId="24" xfId="335" applyNumberFormat="1" applyFont="1" applyFill="1" applyBorder="1" applyAlignment="1" applyProtection="1">
      <alignment horizontal="center" vertical="center"/>
      <protection/>
    </xf>
    <xf numFmtId="49" fontId="3" fillId="0" borderId="24" xfId="354" applyNumberFormat="1" applyFont="1" applyFill="1" applyBorder="1" applyAlignment="1" applyProtection="1">
      <alignment horizontal="center" vertical="center"/>
      <protection/>
    </xf>
    <xf numFmtId="0" fontId="8" fillId="0" borderId="28" xfId="22" applyFont="1" applyFill="1" applyBorder="1" applyAlignment="1">
      <alignment horizontal="center" vertical="center" wrapText="1"/>
      <protection/>
    </xf>
    <xf numFmtId="0" fontId="3" fillId="0" borderId="24" xfId="22" applyFont="1" applyFill="1" applyBorder="1" applyAlignment="1">
      <alignment horizontal="center" vertical="center" wrapText="1"/>
      <protection/>
    </xf>
    <xf numFmtId="0" fontId="3" fillId="0" borderId="24" xfId="184" applyFont="1" applyFill="1" applyBorder="1" applyAlignment="1">
      <alignment horizontal="center" vertical="center" wrapText="1"/>
      <protection/>
    </xf>
    <xf numFmtId="0" fontId="57" fillId="0" borderId="28" xfId="366" applyFont="1" applyBorder="1" applyAlignment="1">
      <alignment horizontal="center" vertical="center" wrapText="1"/>
      <protection/>
    </xf>
    <xf numFmtId="0" fontId="58" fillId="0" borderId="24" xfId="361" applyFont="1" applyFill="1" applyBorder="1" applyAlignment="1" applyProtection="1">
      <alignment horizontal="center" vertical="center" wrapText="1"/>
      <protection/>
    </xf>
    <xf numFmtId="49" fontId="57" fillId="0" borderId="24" xfId="366" applyNumberFormat="1" applyFont="1" applyFill="1" applyBorder="1" applyAlignment="1">
      <alignment horizontal="center" vertical="center" wrapText="1"/>
      <protection/>
    </xf>
    <xf numFmtId="0" fontId="58" fillId="0" borderId="24" xfId="361" applyFont="1" applyBorder="1" applyAlignment="1" applyProtection="1">
      <alignment horizontal="center" vertical="center" wrapText="1"/>
      <protection/>
    </xf>
    <xf numFmtId="0" fontId="57" fillId="0" borderId="28" xfId="366" applyFont="1" applyFill="1" applyBorder="1" applyAlignment="1">
      <alignment horizontal="center" vertical="center" wrapText="1"/>
      <protection/>
    </xf>
    <xf numFmtId="0" fontId="3" fillId="0" borderId="24" xfId="22" applyFont="1" applyBorder="1" applyAlignment="1">
      <alignment horizontal="center" vertical="center" wrapText="1"/>
      <protection/>
    </xf>
    <xf numFmtId="49" fontId="3" fillId="0" borderId="24" xfId="22" applyNumberFormat="1" applyFont="1" applyBorder="1" applyAlignment="1">
      <alignment horizontal="center" vertical="center" wrapText="1"/>
      <protection/>
    </xf>
    <xf numFmtId="0" fontId="3" fillId="0" borderId="28" xfId="22" applyFont="1" applyFill="1" applyBorder="1" applyAlignment="1">
      <alignment horizontal="center" vertical="center" wrapText="1"/>
      <protection/>
    </xf>
    <xf numFmtId="0" fontId="3" fillId="0" borderId="28" xfId="127" applyFont="1" applyFill="1" applyBorder="1" applyAlignment="1">
      <alignment horizontal="center" vertical="center" wrapText="1"/>
      <protection/>
    </xf>
    <xf numFmtId="0" fontId="3" fillId="0" borderId="24" xfId="127" applyFont="1" applyFill="1" applyBorder="1" applyAlignment="1">
      <alignment horizontal="center" vertical="center" wrapText="1"/>
      <protection/>
    </xf>
    <xf numFmtId="49" fontId="3" fillId="0" borderId="24" xfId="22" applyNumberFormat="1" applyFont="1" applyFill="1" applyBorder="1" applyAlignment="1">
      <alignment horizontal="center" vertical="center" wrapText="1"/>
      <protection/>
    </xf>
    <xf numFmtId="49" fontId="3" fillId="0" borderId="24" xfId="22" applyNumberFormat="1" applyFont="1" applyFill="1" applyBorder="1" applyAlignment="1">
      <alignment vertical="center" wrapText="1"/>
      <protection/>
    </xf>
    <xf numFmtId="0" fontId="58" fillId="0" borderId="28" xfId="348" applyFont="1" applyFill="1" applyBorder="1" applyAlignment="1" applyProtection="1">
      <alignment horizontal="center" vertical="center" wrapText="1"/>
      <protection/>
    </xf>
    <xf numFmtId="0" fontId="3" fillId="0" borderId="24" xfId="127" applyFont="1" applyFill="1" applyBorder="1" applyAlignment="1" applyProtection="1">
      <alignment horizontal="center" vertical="center" wrapText="1"/>
      <protection/>
    </xf>
    <xf numFmtId="0" fontId="3" fillId="0" borderId="24" xfId="22" applyFont="1" applyFill="1" applyBorder="1" applyAlignment="1">
      <alignment horizontal="center" vertical="center"/>
      <protection/>
    </xf>
    <xf numFmtId="0" fontId="58" fillId="0" borderId="24" xfId="366" applyFont="1" applyFill="1" applyBorder="1" applyAlignment="1" applyProtection="1">
      <alignment horizontal="center" vertical="center" wrapText="1"/>
      <protection/>
    </xf>
    <xf numFmtId="0" fontId="56" fillId="0" borderId="28" xfId="259" applyFont="1" applyFill="1" applyBorder="1" applyAlignment="1">
      <alignment horizontal="center" vertical="center" wrapText="1"/>
      <protection/>
    </xf>
    <xf numFmtId="0" fontId="59" fillId="0" borderId="24" xfId="259" applyFont="1" applyBorder="1" applyAlignment="1">
      <alignment horizontal="center" vertical="center"/>
      <protection/>
    </xf>
    <xf numFmtId="49" fontId="59" fillId="0" borderId="24" xfId="259" applyNumberFormat="1" applyFont="1" applyBorder="1" applyAlignment="1">
      <alignment horizontal="center" vertical="center"/>
      <protection/>
    </xf>
    <xf numFmtId="0" fontId="56" fillId="59" borderId="28" xfId="259" applyFont="1" applyFill="1" applyBorder="1" applyAlignment="1">
      <alignment horizontal="center" vertical="center" wrapText="1"/>
      <protection/>
    </xf>
    <xf numFmtId="0" fontId="56" fillId="60" borderId="24" xfId="259" applyFont="1" applyFill="1" applyBorder="1" applyAlignment="1">
      <alignment horizontal="center" vertical="center" wrapText="1"/>
      <protection/>
    </xf>
    <xf numFmtId="49" fontId="3" fillId="0" borderId="24" xfId="361" applyNumberFormat="1" applyFont="1" applyFill="1" applyBorder="1" applyAlignment="1" applyProtection="1">
      <alignment horizontal="center" vertical="center" wrapText="1"/>
      <protection/>
    </xf>
    <xf numFmtId="49" fontId="58" fillId="0" borderId="24" xfId="259" applyNumberFormat="1" applyFont="1" applyBorder="1" applyAlignment="1">
      <alignment horizontal="center" vertical="center"/>
      <protection/>
    </xf>
    <xf numFmtId="0" fontId="60" fillId="0" borderId="24" xfId="259" applyFont="1" applyBorder="1" applyAlignment="1">
      <alignment horizontal="center" vertical="center"/>
      <protection/>
    </xf>
    <xf numFmtId="49" fontId="60" fillId="0" borderId="24" xfId="259" applyNumberFormat="1" applyFont="1" applyBorder="1" applyAlignment="1">
      <alignment horizontal="center" vertical="center"/>
      <protection/>
    </xf>
    <xf numFmtId="0" fontId="58" fillId="0" borderId="28" xfId="259" applyFont="1" applyBorder="1" applyAlignment="1">
      <alignment horizontal="center" vertical="center"/>
      <protection/>
    </xf>
    <xf numFmtId="0" fontId="3" fillId="0" borderId="28" xfId="295" applyFont="1" applyFill="1" applyBorder="1" applyAlignment="1">
      <alignment horizontal="center" vertical="center" wrapText="1"/>
      <protection/>
    </xf>
    <xf numFmtId="49" fontId="3" fillId="0" borderId="28" xfId="295" applyNumberFormat="1" applyFont="1" applyFill="1" applyBorder="1" applyAlignment="1">
      <alignment horizontal="center" vertical="center" wrapText="1"/>
      <protection/>
    </xf>
    <xf numFmtId="49" fontId="3" fillId="0" borderId="24" xfId="295" applyNumberFormat="1" applyFont="1" applyFill="1" applyBorder="1" applyAlignment="1">
      <alignment horizontal="center" vertical="center" wrapText="1"/>
      <protection/>
    </xf>
    <xf numFmtId="0" fontId="2" fillId="0" borderId="24" xfId="295" applyFont="1" applyFill="1" applyBorder="1" applyAlignment="1">
      <alignment horizontal="center" vertical="center" shrinkToFit="1"/>
      <protection/>
    </xf>
    <xf numFmtId="0" fontId="3" fillId="0" borderId="24" xfId="295" applyNumberFormat="1" applyFont="1" applyFill="1" applyBorder="1" applyAlignment="1" applyProtection="1">
      <alignment horizontal="center" vertical="center"/>
      <protection/>
    </xf>
    <xf numFmtId="49" fontId="2" fillId="0" borderId="24" xfId="295" applyNumberFormat="1" applyFont="1" applyFill="1" applyBorder="1" applyAlignment="1">
      <alignment horizontal="center" vertical="center" wrapText="1"/>
      <protection/>
    </xf>
    <xf numFmtId="0" fontId="3" fillId="0" borderId="24" xfId="295" applyNumberFormat="1" applyFont="1" applyFill="1" applyBorder="1" applyAlignment="1">
      <alignment horizontal="center" vertical="center" wrapText="1"/>
      <protection/>
    </xf>
    <xf numFmtId="0" fontId="56" fillId="0" borderId="28" xfId="295" applyFont="1" applyFill="1" applyBorder="1" applyAlignment="1">
      <alignment horizontal="center" vertical="center"/>
      <protection/>
    </xf>
    <xf numFmtId="0" fontId="56" fillId="0" borderId="24" xfId="295" applyFont="1" applyFill="1" applyBorder="1" applyAlignment="1">
      <alignment horizontal="center" vertical="center" wrapText="1"/>
      <protection/>
    </xf>
    <xf numFmtId="0" fontId="56" fillId="0" borderId="24" xfId="295" applyFont="1" applyFill="1" applyBorder="1" applyAlignment="1">
      <alignment horizontal="center" vertical="center" wrapText="1" shrinkToFit="1"/>
      <protection/>
    </xf>
    <xf numFmtId="0" fontId="2" fillId="0" borderId="24" xfId="295" applyFont="1" applyFill="1" applyBorder="1" applyAlignment="1">
      <alignment horizontal="center" vertical="center" wrapText="1"/>
      <protection/>
    </xf>
    <xf numFmtId="0" fontId="3" fillId="0" borderId="24" xfId="295" applyFont="1" applyFill="1" applyBorder="1" applyAlignment="1">
      <alignment horizontal="center" vertical="center"/>
      <protection/>
    </xf>
    <xf numFmtId="49" fontId="3" fillId="0" borderId="24" xfId="295" applyNumberFormat="1" applyFont="1" applyFill="1" applyBorder="1" applyAlignment="1">
      <alignment horizontal="center" vertical="center"/>
      <protection/>
    </xf>
    <xf numFmtId="0" fontId="56" fillId="0" borderId="29" xfId="295" applyFont="1" applyFill="1" applyBorder="1" applyAlignment="1">
      <alignment horizontal="center" vertical="center"/>
      <protection/>
    </xf>
    <xf numFmtId="0" fontId="56" fillId="0" borderId="23" xfId="295" applyFont="1" applyFill="1" applyBorder="1" applyAlignment="1">
      <alignment horizontal="center" vertical="center" wrapText="1"/>
      <protection/>
    </xf>
    <xf numFmtId="0" fontId="2" fillId="0" borderId="23" xfId="295" applyFont="1" applyFill="1" applyBorder="1" applyAlignment="1">
      <alignment horizontal="center" vertical="center" wrapText="1"/>
      <protection/>
    </xf>
    <xf numFmtId="49" fontId="2" fillId="0" borderId="23" xfId="295" applyNumberFormat="1" applyFont="1" applyFill="1" applyBorder="1" applyAlignment="1">
      <alignment horizontal="center" vertical="center" wrapText="1"/>
      <protection/>
    </xf>
    <xf numFmtId="0" fontId="56" fillId="0" borderId="23" xfId="295" applyFont="1" applyFill="1" applyBorder="1" applyAlignment="1">
      <alignment horizontal="center" vertical="center" wrapText="1" shrinkToFit="1"/>
      <protection/>
    </xf>
    <xf numFmtId="49" fontId="3" fillId="0" borderId="24" xfId="335" applyNumberFormat="1" applyFont="1" applyFill="1" applyBorder="1" applyAlignment="1">
      <alignment horizontal="center" vertical="center" wrapText="1"/>
      <protection/>
    </xf>
    <xf numFmtId="177" fontId="10" fillId="59" borderId="24" xfId="335" applyNumberFormat="1" applyFont="1" applyFill="1" applyBorder="1" applyAlignment="1" applyProtection="1">
      <alignment horizontal="center" vertical="center"/>
      <protection/>
    </xf>
    <xf numFmtId="49" fontId="3" fillId="59" borderId="24" xfId="335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61" fillId="0" borderId="24" xfId="184" applyFont="1" applyFill="1" applyBorder="1" applyAlignment="1">
      <alignment horizontal="center" vertical="center" wrapText="1"/>
      <protection/>
    </xf>
    <xf numFmtId="49" fontId="3" fillId="0" borderId="24" xfId="184" applyNumberFormat="1" applyFont="1" applyFill="1" applyBorder="1" applyAlignment="1">
      <alignment horizontal="center" vertical="center" wrapText="1"/>
      <protection/>
    </xf>
    <xf numFmtId="49" fontId="57" fillId="0" borderId="24" xfId="348" applyNumberFormat="1" applyFont="1" applyFill="1" applyBorder="1" applyAlignment="1">
      <alignment horizontal="center" vertical="center" wrapText="1"/>
      <protection/>
    </xf>
    <xf numFmtId="49" fontId="3" fillId="0" borderId="24" xfId="184" applyNumberFormat="1" applyFont="1" applyBorder="1" applyAlignment="1">
      <alignment horizontal="center" vertical="center" wrapText="1"/>
      <protection/>
    </xf>
    <xf numFmtId="0" fontId="3" fillId="0" borderId="24" xfId="184" applyFont="1" applyFill="1" applyBorder="1" applyAlignment="1">
      <alignment horizontal="center" vertical="center"/>
      <protection/>
    </xf>
    <xf numFmtId="49" fontId="59" fillId="0" borderId="24" xfId="259" applyNumberFormat="1" applyFont="1" applyFill="1" applyBorder="1" applyAlignment="1">
      <alignment horizontal="center" vertical="center"/>
      <protection/>
    </xf>
    <xf numFmtId="49" fontId="58" fillId="0" borderId="24" xfId="259" applyNumberFormat="1" applyFont="1" applyFill="1" applyBorder="1" applyAlignment="1">
      <alignment horizontal="center" vertical="center"/>
      <protection/>
    </xf>
    <xf numFmtId="49" fontId="60" fillId="0" borderId="24" xfId="259" applyNumberFormat="1" applyFont="1" applyFill="1" applyBorder="1" applyAlignment="1">
      <alignment horizontal="center" vertical="center"/>
      <protection/>
    </xf>
    <xf numFmtId="0" fontId="62" fillId="0" borderId="24" xfId="295" applyFont="1" applyFill="1" applyBorder="1" applyAlignment="1">
      <alignment horizontal="center" vertical="center" shrinkToFit="1"/>
      <protection/>
    </xf>
    <xf numFmtId="0" fontId="56" fillId="0" borderId="24" xfId="295" applyFont="1" applyFill="1" applyBorder="1" applyAlignment="1">
      <alignment horizontal="center" vertical="center" shrinkToFit="1"/>
      <protection/>
    </xf>
    <xf numFmtId="0" fontId="56" fillId="0" borderId="23" xfId="295" applyFont="1" applyFill="1" applyBorder="1" applyAlignment="1">
      <alignment horizontal="center" vertical="center" shrinkToFit="1"/>
      <protection/>
    </xf>
    <xf numFmtId="0" fontId="59" fillId="0" borderId="24" xfId="295" applyFont="1" applyFill="1" applyBorder="1" applyAlignment="1">
      <alignment horizontal="center" vertical="center"/>
      <protection/>
    </xf>
    <xf numFmtId="0" fontId="57" fillId="0" borderId="24" xfId="295" applyNumberFormat="1" applyFont="1" applyFill="1" applyBorder="1" applyAlignment="1">
      <alignment horizontal="center" vertical="center" wrapText="1"/>
      <protection/>
    </xf>
    <xf numFmtId="49" fontId="56" fillId="0" borderId="24" xfId="295" applyNumberFormat="1" applyFont="1" applyFill="1" applyBorder="1" applyAlignment="1">
      <alignment vertical="center" wrapText="1"/>
      <protection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49" fontId="3" fillId="59" borderId="24" xfId="299" applyNumberFormat="1" applyFont="1" applyFill="1" applyBorder="1" applyAlignment="1" applyProtection="1">
      <alignment horizontal="center" vertical="center"/>
      <protection/>
    </xf>
    <xf numFmtId="177" fontId="3" fillId="6" borderId="24" xfId="299" applyNumberFormat="1" applyFont="1" applyFill="1" applyBorder="1" applyAlignment="1" applyProtection="1">
      <alignment horizontal="center" vertical="center"/>
      <protection/>
    </xf>
    <xf numFmtId="178" fontId="3" fillId="6" borderId="24" xfId="299" applyNumberFormat="1" applyFont="1" applyFill="1" applyBorder="1" applyAlignment="1" applyProtection="1">
      <alignment horizontal="center" vertical="center"/>
      <protection/>
    </xf>
    <xf numFmtId="49" fontId="3" fillId="6" borderId="24" xfId="299" applyNumberFormat="1" applyFont="1" applyFill="1" applyBorder="1" applyAlignment="1">
      <alignment horizontal="center" vertical="center" wrapText="1"/>
      <protection/>
    </xf>
    <xf numFmtId="49" fontId="3" fillId="0" borderId="24" xfId="299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77" fontId="3" fillId="0" borderId="24" xfId="354" applyNumberFormat="1" applyFont="1" applyFill="1" applyBorder="1" applyAlignment="1" applyProtection="1">
      <alignment horizontal="center" vertical="center"/>
      <protection/>
    </xf>
    <xf numFmtId="58" fontId="3" fillId="0" borderId="24" xfId="354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shrinkToFit="1"/>
    </xf>
    <xf numFmtId="0" fontId="3" fillId="0" borderId="24" xfId="184" applyFont="1" applyBorder="1" applyAlignment="1">
      <alignment horizontal="center" vertical="center" wrapText="1"/>
      <protection/>
    </xf>
    <xf numFmtId="49" fontId="3" fillId="0" borderId="24" xfId="184" applyNumberFormat="1" applyFont="1" applyFill="1" applyBorder="1" applyAlignment="1">
      <alignment vertical="center" wrapText="1"/>
      <protection/>
    </xf>
    <xf numFmtId="0" fontId="3" fillId="0" borderId="24" xfId="295" applyFont="1" applyFill="1" applyBorder="1" applyAlignment="1">
      <alignment horizontal="center" vertical="center" shrinkToFit="1"/>
      <protection/>
    </xf>
    <xf numFmtId="49" fontId="3" fillId="0" borderId="24" xfId="295" applyNumberFormat="1" applyFont="1" applyFill="1" applyBorder="1" applyAlignment="1">
      <alignment horizontal="center" vertical="center" shrinkToFit="1"/>
      <protection/>
    </xf>
    <xf numFmtId="0" fontId="3" fillId="0" borderId="23" xfId="295" applyFont="1" applyFill="1" applyBorder="1" applyAlignment="1">
      <alignment horizontal="center" vertical="center" shrinkToFit="1"/>
      <protection/>
    </xf>
    <xf numFmtId="0" fontId="59" fillId="0" borderId="24" xfId="295" applyFont="1" applyFill="1" applyBorder="1" applyAlignment="1">
      <alignment vertical="center"/>
      <protection/>
    </xf>
    <xf numFmtId="0" fontId="12" fillId="0" borderId="24" xfId="295" applyFont="1" applyBorder="1" applyAlignment="1">
      <alignment horizontal="center" vertical="center"/>
      <protection/>
    </xf>
    <xf numFmtId="49" fontId="11" fillId="0" borderId="28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3" fillId="0" borderId="24" xfId="354" applyNumberFormat="1" applyFont="1" applyFill="1" applyBorder="1" applyAlignment="1" applyProtection="1">
      <alignment horizontal="left" vertical="center" wrapText="1"/>
      <protection/>
    </xf>
    <xf numFmtId="0" fontId="3" fillId="0" borderId="24" xfId="354" applyNumberFormat="1" applyFont="1" applyFill="1" applyBorder="1" applyAlignment="1" applyProtection="1">
      <alignment horizontal="left" vertical="center" wrapText="1"/>
      <protection/>
    </xf>
    <xf numFmtId="0" fontId="13" fillId="59" borderId="24" xfId="0" applyFont="1" applyFill="1" applyBorder="1" applyAlignment="1">
      <alignment horizontal="left" vertical="center" shrinkToFit="1"/>
    </xf>
    <xf numFmtId="0" fontId="0" fillId="59" borderId="0" xfId="0" applyFill="1" applyAlignment="1">
      <alignment horizontal="left" vertical="center" wrapText="1" shrinkToFit="1"/>
    </xf>
    <xf numFmtId="49" fontId="3" fillId="59" borderId="24" xfId="335" applyNumberFormat="1" applyFont="1" applyFill="1" applyBorder="1" applyAlignment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shrinkToFit="1"/>
    </xf>
    <xf numFmtId="0" fontId="0" fillId="59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0" fontId="13" fillId="59" borderId="24" xfId="0" applyFont="1" applyFill="1" applyBorder="1" applyAlignment="1">
      <alignment horizontal="center" vertical="center" shrinkToFit="1"/>
    </xf>
    <xf numFmtId="0" fontId="0" fillId="59" borderId="0" xfId="0" applyFont="1" applyFill="1" applyAlignment="1">
      <alignment horizontal="left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3" fillId="0" borderId="24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left" vertical="center" shrinkToFit="1"/>
    </xf>
    <xf numFmtId="0" fontId="3" fillId="0" borderId="24" xfId="184" applyFont="1" applyFill="1" applyBorder="1" applyAlignment="1">
      <alignment horizontal="left" vertical="center" wrapText="1"/>
      <protection/>
    </xf>
    <xf numFmtId="0" fontId="57" fillId="0" borderId="24" xfId="366" applyFont="1" applyBorder="1" applyAlignment="1">
      <alignment horizontal="left" vertical="center" wrapText="1"/>
      <protection/>
    </xf>
    <xf numFmtId="0" fontId="58" fillId="0" borderId="24" xfId="361" applyFont="1" applyBorder="1" applyAlignment="1" applyProtection="1">
      <alignment vertical="center" wrapText="1"/>
      <protection/>
    </xf>
    <xf numFmtId="49" fontId="3" fillId="0" borderId="24" xfId="184" applyNumberFormat="1" applyFont="1" applyBorder="1" applyAlignment="1">
      <alignment vertical="center" wrapText="1"/>
      <protection/>
    </xf>
    <xf numFmtId="0" fontId="58" fillId="0" borderId="24" xfId="366" applyFont="1" applyFill="1" applyBorder="1" applyAlignment="1" applyProtection="1">
      <alignment vertical="top" wrapText="1"/>
      <protection/>
    </xf>
    <xf numFmtId="0" fontId="58" fillId="0" borderId="24" xfId="361" applyFont="1" applyFill="1" applyBorder="1" applyAlignment="1" applyProtection="1">
      <alignment horizontal="justify" vertical="center" wrapText="1"/>
      <protection/>
    </xf>
    <xf numFmtId="0" fontId="56" fillId="0" borderId="24" xfId="259" applyFont="1" applyFill="1" applyBorder="1" applyAlignment="1">
      <alignment vertical="center" wrapText="1"/>
      <protection/>
    </xf>
    <xf numFmtId="0" fontId="62" fillId="0" borderId="24" xfId="259" applyFont="1" applyFill="1" applyBorder="1" applyAlignment="1">
      <alignment vertical="center" wrapText="1"/>
      <protection/>
    </xf>
    <xf numFmtId="0" fontId="14" fillId="0" borderId="24" xfId="295" applyFont="1" applyFill="1" applyBorder="1" applyAlignment="1">
      <alignment vertical="center" wrapText="1"/>
      <protection/>
    </xf>
    <xf numFmtId="0" fontId="0" fillId="0" borderId="0" xfId="0" applyFill="1" applyAlignment="1">
      <alignment horizontal="left" vertical="center" wrapText="1" shrinkToFit="1"/>
    </xf>
    <xf numFmtId="49" fontId="63" fillId="6" borderId="24" xfId="295" applyNumberFormat="1" applyFont="1" applyFill="1" applyBorder="1" applyAlignment="1">
      <alignment horizontal="left" vertical="center" wrapText="1"/>
      <protection/>
    </xf>
    <xf numFmtId="0" fontId="56" fillId="0" borderId="24" xfId="295" applyFont="1" applyFill="1" applyBorder="1" applyAlignment="1">
      <alignment vertical="center" wrapText="1"/>
      <protection/>
    </xf>
    <xf numFmtId="49" fontId="63" fillId="6" borderId="23" xfId="295" applyNumberFormat="1" applyFont="1" applyFill="1" applyBorder="1" applyAlignment="1">
      <alignment horizontal="left" vertical="center" wrapText="1"/>
      <protection/>
    </xf>
    <xf numFmtId="0" fontId="63" fillId="6" borderId="24" xfId="295" applyNumberFormat="1" applyFont="1" applyFill="1" applyBorder="1" applyAlignment="1">
      <alignment horizontal="center" vertical="center" wrapText="1"/>
      <protection/>
    </xf>
    <xf numFmtId="49" fontId="56" fillId="0" borderId="24" xfId="0" applyNumberFormat="1" applyFont="1" applyFill="1" applyBorder="1" applyAlignment="1">
      <alignment vertical="center" wrapText="1"/>
    </xf>
    <xf numFmtId="49" fontId="56" fillId="0" borderId="24" xfId="0" applyNumberFormat="1" applyFont="1" applyFill="1" applyBorder="1" applyAlignment="1">
      <alignment horizontal="left" vertical="center" wrapText="1"/>
    </xf>
    <xf numFmtId="0" fontId="56" fillId="0" borderId="24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57" fillId="0" borderId="24" xfId="295" applyFont="1" applyFill="1" applyBorder="1" applyAlignment="1">
      <alignment horizontal="center" vertical="center" wrapText="1"/>
      <protection/>
    </xf>
    <xf numFmtId="0" fontId="57" fillId="0" borderId="24" xfId="295" applyFont="1" applyFill="1" applyBorder="1" applyAlignment="1">
      <alignment horizontal="center" vertical="center"/>
      <protection/>
    </xf>
    <xf numFmtId="0" fontId="64" fillId="0" borderId="24" xfId="295" applyFont="1" applyFill="1" applyBorder="1" applyAlignment="1">
      <alignment horizontal="center" vertical="center" wrapText="1"/>
      <protection/>
    </xf>
    <xf numFmtId="0" fontId="57" fillId="0" borderId="24" xfId="295" applyFont="1" applyBorder="1" applyAlignment="1">
      <alignment horizontal="center" vertical="center"/>
      <protection/>
    </xf>
    <xf numFmtId="0" fontId="59" fillId="0" borderId="24" xfId="295" applyFont="1" applyFill="1" applyBorder="1" applyAlignment="1">
      <alignment horizontal="center" vertical="center" shrinkToFit="1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0" fontId="65" fillId="0" borderId="24" xfId="0" applyNumberFormat="1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>
      <alignment horizontal="center" vertical="center" shrinkToFit="1"/>
    </xf>
    <xf numFmtId="0" fontId="56" fillId="0" borderId="24" xfId="0" applyFont="1" applyFill="1" applyBorder="1" applyAlignment="1">
      <alignment horizontal="center" vertical="center" wrapText="1"/>
    </xf>
    <xf numFmtId="0" fontId="57" fillId="0" borderId="28" xfId="295" applyFont="1" applyFill="1" applyBorder="1" applyAlignment="1">
      <alignment horizontal="center" vertical="center" wrapText="1"/>
      <protection/>
    </xf>
    <xf numFmtId="49" fontId="57" fillId="0" borderId="24" xfId="295" applyNumberFormat="1" applyFont="1" applyBorder="1" applyAlignment="1">
      <alignment horizontal="center" vertical="center"/>
      <protection/>
    </xf>
    <xf numFmtId="49" fontId="57" fillId="0" borderId="28" xfId="295" applyNumberFormat="1" applyFont="1" applyFill="1" applyBorder="1" applyAlignment="1">
      <alignment horizontal="center" vertical="center" wrapText="1"/>
      <protection/>
    </xf>
    <xf numFmtId="49" fontId="57" fillId="0" borderId="24" xfId="295" applyNumberFormat="1" applyFont="1" applyFill="1" applyBorder="1" applyAlignment="1">
      <alignment horizontal="center" vertical="center"/>
      <protection/>
    </xf>
    <xf numFmtId="49" fontId="61" fillId="0" borderId="24" xfId="295" applyNumberFormat="1" applyFont="1" applyFill="1" applyBorder="1" applyAlignment="1">
      <alignment horizontal="center" vertical="center" wrapText="1"/>
      <protection/>
    </xf>
    <xf numFmtId="49" fontId="57" fillId="0" borderId="24" xfId="295" applyNumberFormat="1" applyFont="1" applyFill="1" applyBorder="1" applyAlignment="1">
      <alignment horizontal="center" vertical="center" wrapText="1"/>
      <protection/>
    </xf>
    <xf numFmtId="0" fontId="57" fillId="0" borderId="0" xfId="295" applyFont="1" applyBorder="1" applyAlignment="1">
      <alignment horizontal="center" vertical="center"/>
      <protection/>
    </xf>
    <xf numFmtId="0" fontId="57" fillId="0" borderId="24" xfId="295" applyFont="1" applyBorder="1" applyAlignment="1">
      <alignment horizontal="center" vertical="center" wrapText="1"/>
      <protection/>
    </xf>
    <xf numFmtId="0" fontId="59" fillId="0" borderId="28" xfId="295" applyFont="1" applyFill="1" applyBorder="1" applyAlignment="1">
      <alignment horizontal="center" vertical="center" shrinkToFit="1"/>
      <protection/>
    </xf>
    <xf numFmtId="0" fontId="59" fillId="0" borderId="24" xfId="295" applyFont="1" applyFill="1" applyBorder="1" applyAlignment="1">
      <alignment horizontal="center" vertical="center" wrapText="1" shrinkToFit="1"/>
      <protection/>
    </xf>
    <xf numFmtId="0" fontId="59" fillId="0" borderId="24" xfId="295" applyFont="1" applyBorder="1" applyAlignment="1">
      <alignment horizontal="center" vertical="center" wrapText="1"/>
      <protection/>
    </xf>
    <xf numFmtId="0" fontId="59" fillId="0" borderId="24" xfId="295" applyFont="1" applyFill="1" applyBorder="1" applyAlignment="1">
      <alignment horizontal="center" vertical="center" wrapText="1"/>
      <protection/>
    </xf>
    <xf numFmtId="0" fontId="57" fillId="0" borderId="28" xfId="295" applyFont="1" applyFill="1" applyBorder="1" applyAlignment="1">
      <alignment horizontal="center" vertical="center"/>
      <protection/>
    </xf>
    <xf numFmtId="0" fontId="57" fillId="0" borderId="30" xfId="295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49" fontId="57" fillId="0" borderId="30" xfId="295" applyNumberFormat="1" applyFont="1" applyBorder="1" applyAlignment="1">
      <alignment horizontal="center" vertical="center" wrapText="1"/>
      <protection/>
    </xf>
    <xf numFmtId="49" fontId="61" fillId="0" borderId="30" xfId="295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49" fontId="61" fillId="0" borderId="30" xfId="295" applyNumberFormat="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57" fillId="0" borderId="24" xfId="295" applyFont="1" applyFill="1" applyBorder="1" applyAlignment="1">
      <alignment horizontal="center" vertical="center" shrinkToFit="1"/>
      <protection/>
    </xf>
    <xf numFmtId="0" fontId="59" fillId="0" borderId="32" xfId="295" applyFont="1" applyFill="1" applyBorder="1" applyAlignment="1">
      <alignment horizontal="center" vertical="center" shrinkToFit="1"/>
      <protection/>
    </xf>
    <xf numFmtId="0" fontId="59" fillId="0" borderId="33" xfId="295" applyFont="1" applyFill="1" applyBorder="1" applyAlignment="1">
      <alignment horizontal="center" vertical="center" shrinkToFit="1"/>
      <protection/>
    </xf>
    <xf numFmtId="0" fontId="57" fillId="0" borderId="30" xfId="301" applyNumberFormat="1" applyFont="1" applyFill="1" applyBorder="1" applyAlignment="1" applyProtection="1">
      <alignment horizontal="center" vertical="center"/>
      <protection/>
    </xf>
    <xf numFmtId="0" fontId="57" fillId="0" borderId="24" xfId="443" applyFont="1" applyFill="1" applyBorder="1" applyAlignment="1">
      <alignment horizontal="center" vertical="center" wrapText="1"/>
      <protection/>
    </xf>
    <xf numFmtId="0" fontId="57" fillId="0" borderId="24" xfId="443" applyFont="1" applyFill="1" applyBorder="1" applyAlignment="1">
      <alignment horizontal="center" vertical="center"/>
      <protection/>
    </xf>
    <xf numFmtId="0" fontId="57" fillId="0" borderId="28" xfId="443" applyFont="1" applyFill="1" applyBorder="1" applyAlignment="1">
      <alignment horizontal="center" vertical="center"/>
      <protection/>
    </xf>
    <xf numFmtId="0" fontId="59" fillId="0" borderId="34" xfId="295" applyFont="1" applyFill="1" applyBorder="1" applyAlignment="1">
      <alignment horizontal="center" vertical="center" shrinkToFit="1"/>
      <protection/>
    </xf>
    <xf numFmtId="49" fontId="61" fillId="0" borderId="24" xfId="295" applyNumberFormat="1" applyFont="1" applyBorder="1" applyAlignment="1">
      <alignment horizontal="center" vertical="center" wrapText="1"/>
      <protection/>
    </xf>
    <xf numFmtId="49" fontId="57" fillId="0" borderId="24" xfId="295" applyNumberFormat="1" applyFont="1" applyBorder="1" applyAlignment="1">
      <alignment horizontal="center" vertical="center" wrapText="1"/>
      <protection/>
    </xf>
    <xf numFmtId="49" fontId="59" fillId="0" borderId="24" xfId="295" applyNumberFormat="1" applyFont="1" applyFill="1" applyBorder="1" applyAlignment="1">
      <alignment horizontal="center" vertical="center" shrinkToFit="1"/>
      <protection/>
    </xf>
    <xf numFmtId="49" fontId="56" fillId="0" borderId="24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7" fillId="0" borderId="24" xfId="295" applyFont="1" applyFill="1" applyBorder="1" applyAlignment="1">
      <alignment horizontal="justify" vertical="center" wrapText="1"/>
      <protection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57" fillId="0" borderId="24" xfId="295" applyFont="1" applyFill="1" applyBorder="1" applyAlignment="1">
      <alignment vertical="center" wrapText="1"/>
      <protection/>
    </xf>
    <xf numFmtId="0" fontId="57" fillId="0" borderId="24" xfId="295" applyFont="1" applyBorder="1" applyAlignment="1">
      <alignment horizontal="justify" vertical="center" wrapText="1"/>
      <protection/>
    </xf>
    <xf numFmtId="0" fontId="59" fillId="0" borderId="24" xfId="295" applyFont="1" applyFill="1" applyBorder="1" applyAlignment="1">
      <alignment horizontal="justify" vertical="center" wrapText="1" shrinkToFit="1"/>
      <protection/>
    </xf>
    <xf numFmtId="0" fontId="59" fillId="0" borderId="24" xfId="295" applyFont="1" applyFill="1" applyBorder="1" applyAlignment="1">
      <alignment horizontal="left" vertical="center" wrapText="1" shrinkToFit="1"/>
      <protection/>
    </xf>
    <xf numFmtId="177" fontId="3" fillId="6" borderId="24" xfId="299" applyNumberFormat="1" applyFont="1" applyFill="1" applyBorder="1" applyAlignment="1" applyProtection="1" quotePrefix="1">
      <alignment horizontal="center" vertical="center"/>
      <protection/>
    </xf>
    <xf numFmtId="178" fontId="3" fillId="6" borderId="24" xfId="299" applyNumberFormat="1" applyFont="1" applyFill="1" applyBorder="1" applyAlignment="1" applyProtection="1" quotePrefix="1">
      <alignment horizontal="center" vertical="center"/>
      <protection/>
    </xf>
    <xf numFmtId="49" fontId="3" fillId="6" borderId="24" xfId="299" applyNumberFormat="1" applyFont="1" applyFill="1" applyBorder="1" applyAlignment="1" quotePrefix="1">
      <alignment horizontal="center" vertical="center" wrapText="1"/>
      <protection/>
    </xf>
    <xf numFmtId="177" fontId="3" fillId="0" borderId="24" xfId="354" applyNumberFormat="1" applyFont="1" applyFill="1" applyBorder="1" applyAlignment="1" applyProtection="1" quotePrefix="1">
      <alignment horizontal="center" vertical="center"/>
      <protection/>
    </xf>
    <xf numFmtId="0" fontId="2" fillId="0" borderId="24" xfId="0" applyFont="1" applyBorder="1" applyAlignment="1" quotePrefix="1">
      <alignment horizontal="center" vertical="center" wrapText="1" shrinkToFit="1"/>
    </xf>
    <xf numFmtId="0" fontId="2" fillId="0" borderId="24" xfId="0" applyFont="1" applyFill="1" applyBorder="1" applyAlignment="1" quotePrefix="1">
      <alignment horizontal="center" vertical="center" wrapText="1" shrinkToFit="1"/>
    </xf>
  </cellXfs>
  <cellStyles count="489">
    <cellStyle name="Normal" xfId="0"/>
    <cellStyle name="Currency [0]" xfId="15"/>
    <cellStyle name="20% - 强调文字颜色 1 2" xfId="16"/>
    <cellStyle name="20% - 强调文字颜色 3" xfId="17"/>
    <cellStyle name="常规 19 3 2 3 2" xfId="18"/>
    <cellStyle name="输入" xfId="19"/>
    <cellStyle name="常规 47 5" xfId="20"/>
    <cellStyle name="Currency" xfId="21"/>
    <cellStyle name="常规 44" xfId="22"/>
    <cellStyle name="常规 39" xfId="23"/>
    <cellStyle name="常规 2 2 4" xfId="24"/>
    <cellStyle name="Comma [0]" xfId="25"/>
    <cellStyle name="40% - 强调文字颜色 3" xfId="26"/>
    <cellStyle name="计算 2" xfId="27"/>
    <cellStyle name="常规 26 2" xfId="28"/>
    <cellStyle name="Comma" xfId="29"/>
    <cellStyle name="常规 7 3" xfId="30"/>
    <cellStyle name="差" xfId="31"/>
    <cellStyle name="20% - 强调文字颜色 3 2 2" xfId="32"/>
    <cellStyle name="解释性文本 2 3" xfId="33"/>
    <cellStyle name="常规 5 2 5" xfId="34"/>
    <cellStyle name="标题 5" xfId="35"/>
    <cellStyle name="20% - 强调文字颜色 1 2 2 2" xfId="36"/>
    <cellStyle name="60% - 强调文字颜色 3" xfId="37"/>
    <cellStyle name="Hyperlink" xfId="38"/>
    <cellStyle name="Percent" xfId="39"/>
    <cellStyle name="20% - 强调文字颜色 2 2 2" xfId="40"/>
    <cellStyle name="Followed Hyperlink" xfId="41"/>
    <cellStyle name="注释" xfId="42"/>
    <cellStyle name="常规 6" xfId="43"/>
    <cellStyle name="60% - 强调文字颜色 2" xfId="44"/>
    <cellStyle name="解释性文本 2 2" xfId="45"/>
    <cellStyle name="常规 5 2 4" xfId="46"/>
    <cellStyle name="标题 4" xfId="47"/>
    <cellStyle name="常规 6 5" xfId="48"/>
    <cellStyle name="警告文本" xfId="49"/>
    <cellStyle name="强调文字颜色 1 2 3" xfId="50"/>
    <cellStyle name="常规 5 2" xfId="51"/>
    <cellStyle name="60% - 强调文字颜色 2 2 2" xfId="52"/>
    <cellStyle name="标题" xfId="53"/>
    <cellStyle name="解释性文本" xfId="54"/>
    <cellStyle name="标题 1" xfId="55"/>
    <cellStyle name="常规 5 2 2" xfId="56"/>
    <cellStyle name="标题 2" xfId="57"/>
    <cellStyle name="60% - 强调文字颜色 1" xfId="58"/>
    <cellStyle name="货币[0] 2" xfId="59"/>
    <cellStyle name="常规 5 2 3" xfId="60"/>
    <cellStyle name="常规 35 2 4" xfId="61"/>
    <cellStyle name="标题 3" xfId="62"/>
    <cellStyle name="60% - 强调文字颜色 4" xfId="63"/>
    <cellStyle name="常规 42 2 2 3" xfId="64"/>
    <cellStyle name="输出" xfId="65"/>
    <cellStyle name="常规 31" xfId="66"/>
    <cellStyle name="常规 26" xfId="67"/>
    <cellStyle name="计算" xfId="68"/>
    <cellStyle name="40% - 强调文字颜色 4 2" xfId="69"/>
    <cellStyle name="20% - 着色 1 2" xfId="70"/>
    <cellStyle name="检查单元格" xfId="71"/>
    <cellStyle name="常规 8 3" xfId="72"/>
    <cellStyle name="20% - 强调文字颜色 6" xfId="73"/>
    <cellStyle name="强调文字颜色 2" xfId="74"/>
    <cellStyle name="注释 2 3" xfId="75"/>
    <cellStyle name="常规 41 2 4" xfId="76"/>
    <cellStyle name="40% - 着色 5 2" xfId="77"/>
    <cellStyle name="链接单元格" xfId="78"/>
    <cellStyle name="强调文字颜色 3 2 4" xfId="79"/>
    <cellStyle name="60% - 强调文字颜色 4 2 3" xfId="80"/>
    <cellStyle name="汇总" xfId="81"/>
    <cellStyle name="好" xfId="82"/>
    <cellStyle name="适中" xfId="83"/>
    <cellStyle name="常规 8 2" xfId="84"/>
    <cellStyle name="20% - 强调文字颜色 5" xfId="85"/>
    <cellStyle name="常规 2 2 2 4" xfId="86"/>
    <cellStyle name="强调文字颜色 1" xfId="87"/>
    <cellStyle name="20% - 强调文字颜色 1" xfId="88"/>
    <cellStyle name="常规 47 2 3" xfId="89"/>
    <cellStyle name="标题 5 4" xfId="90"/>
    <cellStyle name="40% - 强调文字颜色 1" xfId="91"/>
    <cellStyle name="输出 2" xfId="92"/>
    <cellStyle name="20% - 强调文字颜色 2" xfId="93"/>
    <cellStyle name="常规 47 2 4" xfId="94"/>
    <cellStyle name="40% - 强调文字颜色 2" xfId="95"/>
    <cellStyle name="强调文字颜色 3" xfId="96"/>
    <cellStyle name="强调文字颜色 4" xfId="97"/>
    <cellStyle name="20% - 强调文字颜色 4" xfId="98"/>
    <cellStyle name="40% - 强调文字颜色 4" xfId="99"/>
    <cellStyle name="强调文字颜色 5" xfId="100"/>
    <cellStyle name="40% - 强调文字颜色 5" xfId="101"/>
    <cellStyle name="60% - 强调文字颜色 5" xfId="102"/>
    <cellStyle name="强调文字颜色 6" xfId="103"/>
    <cellStyle name="适中 2" xfId="104"/>
    <cellStyle name="40% - 强调文字颜色 6" xfId="105"/>
    <cellStyle name="60% - 强调文字颜色 6" xfId="106"/>
    <cellStyle name="20% - 强调文字颜色 3 2 3" xfId="107"/>
    <cellStyle name="20% - 强调文字颜色 2 2 4" xfId="108"/>
    <cellStyle name="常规 2 3 2 4" xfId="109"/>
    <cellStyle name="40% - 强调文字颜色 2 2" xfId="110"/>
    <cellStyle name="20% - 强调文字颜色 1 2 3" xfId="111"/>
    <cellStyle name="常规 3 2 5" xfId="112"/>
    <cellStyle name="20% - 强调文字颜色 3 2" xfId="113"/>
    <cellStyle name="常规 2 3 2 3" xfId="114"/>
    <cellStyle name="20% - 强调文字颜色 1 2 2" xfId="115"/>
    <cellStyle name="20% - 强调文字颜色 1 2 4" xfId="116"/>
    <cellStyle name="20% - 强调文字颜色 1 2 5" xfId="117"/>
    <cellStyle name="输出 2 2" xfId="118"/>
    <cellStyle name="20% - 强调文字颜色 2 2" xfId="119"/>
    <cellStyle name="20% - 强调文字颜色 2 2 2 2" xfId="120"/>
    <cellStyle name="20% - 强调文字颜色 2 2 3" xfId="121"/>
    <cellStyle name="标题 1 2 4" xfId="122"/>
    <cellStyle name="20% - 强调文字颜色 3 2 2 2" xfId="123"/>
    <cellStyle name="20% - 强调文字颜色 2 2 5" xfId="124"/>
    <cellStyle name="20% - 强调文字颜色 3 2 4" xfId="125"/>
    <cellStyle name="20% - 强调文字颜色 3 2 5" xfId="126"/>
    <cellStyle name="常规 3 3 5" xfId="127"/>
    <cellStyle name="常规 3" xfId="128"/>
    <cellStyle name="20% - 强调文字颜色 4 2" xfId="129"/>
    <cellStyle name="常规 3 2" xfId="130"/>
    <cellStyle name="常规 19 3 4" xfId="131"/>
    <cellStyle name="20% - 强调文字颜色 4 2 2" xfId="132"/>
    <cellStyle name="常规 3 2 2" xfId="133"/>
    <cellStyle name="20% - 强调文字颜色 4 2 2 2" xfId="134"/>
    <cellStyle name="常规 3 3" xfId="135"/>
    <cellStyle name="常规 19 3 5" xfId="136"/>
    <cellStyle name="20% - 强调文字颜色 4 2 3" xfId="137"/>
    <cellStyle name="常规 3 4" xfId="138"/>
    <cellStyle name="常规 19 3 6" xfId="139"/>
    <cellStyle name="20% - 强调文字颜色 4 2 4" xfId="140"/>
    <cellStyle name="强调文字颜色 5 2" xfId="141"/>
    <cellStyle name="常规 3 5" xfId="142"/>
    <cellStyle name="20% - 强调文字颜色 4 2 5" xfId="143"/>
    <cellStyle name="常规 43 2 3" xfId="144"/>
    <cellStyle name="20% - 强调文字颜色 5 2" xfId="145"/>
    <cellStyle name="20% - 强调文字颜色 5 2 2" xfId="146"/>
    <cellStyle name="40% - 着色 2 2" xfId="147"/>
    <cellStyle name="20% - 强调文字颜色 5 2 2 2" xfId="148"/>
    <cellStyle name="20% - 强调文字颜色 5 2 3" xfId="149"/>
    <cellStyle name="20% - 强调文字颜色 5 2 4" xfId="150"/>
    <cellStyle name="20% - 强调文字颜色 5 2 5" xfId="151"/>
    <cellStyle name="60% - 强调文字颜色 6 2 4" xfId="152"/>
    <cellStyle name="20% - 强调文字颜色 6 2" xfId="153"/>
    <cellStyle name="20% - 强调文字颜色 6 2 2" xfId="154"/>
    <cellStyle name="20% - 强调文字颜色 6 2 2 2" xfId="155"/>
    <cellStyle name="20% - 强调文字颜色 6 2 3" xfId="156"/>
    <cellStyle name="20% - 强调文字颜色 6 2 4" xfId="157"/>
    <cellStyle name="40% - 着色 4 2" xfId="158"/>
    <cellStyle name="20% - 强调文字颜色 6 2 5" xfId="159"/>
    <cellStyle name="好 2 3" xfId="160"/>
    <cellStyle name="40% - 强调文字颜色 5 2" xfId="161"/>
    <cellStyle name="20% - 着色 2 2" xfId="162"/>
    <cellStyle name="适中 2 2" xfId="163"/>
    <cellStyle name="常规 15 5" xfId="164"/>
    <cellStyle name="标题 2 2 4" xfId="165"/>
    <cellStyle name="40% - 强调文字颜色 6 2" xfId="166"/>
    <cellStyle name="20% - 着色 3 2" xfId="167"/>
    <cellStyle name="常规 13" xfId="168"/>
    <cellStyle name="20% - 着色 4 2" xfId="169"/>
    <cellStyle name="常规 3 2 2 2" xfId="170"/>
    <cellStyle name="20% - 着色 5 2" xfId="171"/>
    <cellStyle name="常规 3 2 3 2" xfId="172"/>
    <cellStyle name="20% - 着色 6 2" xfId="173"/>
    <cellStyle name="40% - 强调文字颜色 1 2" xfId="174"/>
    <cellStyle name="40% - 强调文字颜色 1 2 2" xfId="175"/>
    <cellStyle name="40% - 强调文字颜色 1 2 2 2" xfId="176"/>
    <cellStyle name="40% - 强调文字颜色 1 2 3" xfId="177"/>
    <cellStyle name="40% - 强调文字颜色 1 2 4" xfId="178"/>
    <cellStyle name="40% - 强调文字颜色 1 2 5" xfId="179"/>
    <cellStyle name="40% - 强调文字颜色 2 2 2" xfId="180"/>
    <cellStyle name="40% - 强调文字颜色 2 2 2 2" xfId="181"/>
    <cellStyle name="40% - 强调文字颜色 2 2 3" xfId="182"/>
    <cellStyle name="40% - 强调文字颜色 2 2 4" xfId="183"/>
    <cellStyle name="常规 11 2" xfId="184"/>
    <cellStyle name="40% - 强调文字颜色 2 2 5" xfId="185"/>
    <cellStyle name="计算 2 2" xfId="186"/>
    <cellStyle name="40% - 强调文字颜色 3 2" xfId="187"/>
    <cellStyle name="40% - 强调文字颜色 3 2 2" xfId="188"/>
    <cellStyle name="40% - 强调文字颜色 3 2 4" xfId="189"/>
    <cellStyle name="40% - 强调文字颜色 3 2 2 2" xfId="190"/>
    <cellStyle name="40% - 强调文字颜色 3 2 3" xfId="191"/>
    <cellStyle name="40% - 强调文字颜色 3 2 5" xfId="192"/>
    <cellStyle name="检查单元格 2" xfId="193"/>
    <cellStyle name="汇总 2 3" xfId="194"/>
    <cellStyle name="40% - 强调文字颜色 4 2 2" xfId="195"/>
    <cellStyle name="检查单元格 2 2" xfId="196"/>
    <cellStyle name="40% - 强调文字颜色 4 2 2 2" xfId="197"/>
    <cellStyle name="汇总 2 4" xfId="198"/>
    <cellStyle name="40% - 强调文字颜色 4 2 3" xfId="199"/>
    <cellStyle name="常规 25 2" xfId="200"/>
    <cellStyle name="40% - 强调文字颜色 4 2 4" xfId="201"/>
    <cellStyle name="40% - 强调文字颜色 4 2 5" xfId="202"/>
    <cellStyle name="40% - 强调文字颜色 5 2 2" xfId="203"/>
    <cellStyle name="常规 20" xfId="204"/>
    <cellStyle name="常规 2 10 3" xfId="205"/>
    <cellStyle name="常规 15" xfId="206"/>
    <cellStyle name="40% - 强调文字颜色 5 2 2 2" xfId="207"/>
    <cellStyle name="40% - 强调文字颜色 5 2 3" xfId="208"/>
    <cellStyle name="40% - 强调文字颜色 5 2 4" xfId="209"/>
    <cellStyle name="常规 19 3 2" xfId="210"/>
    <cellStyle name="40% - 强调文字颜色 5 2 5" xfId="211"/>
    <cellStyle name="40% - 强调文字颜色 6 2 2" xfId="212"/>
    <cellStyle name="40% - 强调文字颜色 6 2 2 2" xfId="213"/>
    <cellStyle name="常规 39 2" xfId="214"/>
    <cellStyle name="40% - 强调文字颜色 6 2 3" xfId="215"/>
    <cellStyle name="40% - 强调文字颜色 6 2 4" xfId="216"/>
    <cellStyle name="40% - 强调文字颜色 6 2 5" xfId="217"/>
    <cellStyle name="常规 9 6" xfId="218"/>
    <cellStyle name="40% - 着色 1 2" xfId="219"/>
    <cellStyle name="40% - 着色 3 2" xfId="220"/>
    <cellStyle name="40% - 着色 6 2" xfId="221"/>
    <cellStyle name="60% - 强调文字颜色 1 2" xfId="222"/>
    <cellStyle name="60% - 强调文字颜色 1 2 2" xfId="223"/>
    <cellStyle name="60% - 强调文字颜色 1 2 3" xfId="224"/>
    <cellStyle name="常规 3 3 2" xfId="225"/>
    <cellStyle name="60% - 强调文字颜色 1 2 4" xfId="226"/>
    <cellStyle name="常规 5" xfId="227"/>
    <cellStyle name="60% - 强调文字颜色 2 2" xfId="228"/>
    <cellStyle name="强调文字颜色 1 2 4" xfId="229"/>
    <cellStyle name="常规 5 3" xfId="230"/>
    <cellStyle name="60% - 强调文字颜色 2 2 3" xfId="231"/>
    <cellStyle name="常规 5 4" xfId="232"/>
    <cellStyle name="常规 4 3 2" xfId="233"/>
    <cellStyle name="60% - 强调文字颜色 2 2 4" xfId="234"/>
    <cellStyle name="常规 43 2 5" xfId="235"/>
    <cellStyle name="60% - 强调文字颜色 3 2" xfId="236"/>
    <cellStyle name="强调文字颜色 2 2 3" xfId="237"/>
    <cellStyle name="60% - 强调文字颜色 3 2 2" xfId="238"/>
    <cellStyle name="强调文字颜色 2 2 4" xfId="239"/>
    <cellStyle name="60% - 强调文字颜色 3 2 3" xfId="240"/>
    <cellStyle name="60% - 强调文字颜色 3 2 4" xfId="241"/>
    <cellStyle name="60% - 强调文字颜色 4 2" xfId="242"/>
    <cellStyle name="适中 2 4" xfId="243"/>
    <cellStyle name="强调文字颜色 3 2 3" xfId="244"/>
    <cellStyle name="常规 15 7" xfId="245"/>
    <cellStyle name="60% - 强调文字颜色 4 2 2" xfId="246"/>
    <cellStyle name="60% - 强调文字颜色 4 2 4" xfId="247"/>
    <cellStyle name="60% - 强调文字颜色 5 2" xfId="248"/>
    <cellStyle name="强调文字颜色 4 2 3" xfId="249"/>
    <cellStyle name="60% - 强调文字颜色 5 2 2" xfId="250"/>
    <cellStyle name="强调文字颜色 4 2 4" xfId="251"/>
    <cellStyle name="60% - 强调文字颜色 5 2 3" xfId="252"/>
    <cellStyle name="60% - 强调文字颜色 5 2 4" xfId="253"/>
    <cellStyle name="60% - 强调文字颜色 6 2" xfId="254"/>
    <cellStyle name="强调文字颜色 5 2 3" xfId="255"/>
    <cellStyle name="60% - 强调文字颜色 6 2 2" xfId="256"/>
    <cellStyle name="强调文字颜色 5 2 4" xfId="257"/>
    <cellStyle name="60% - 强调文字颜色 6 2 3" xfId="258"/>
    <cellStyle name="常规 46" xfId="259"/>
    <cellStyle name="标题 1 2" xfId="260"/>
    <cellStyle name="标题 1 2 2" xfId="261"/>
    <cellStyle name="标题 1 2 3" xfId="262"/>
    <cellStyle name="标题 2 2" xfId="263"/>
    <cellStyle name="常规 20 3" xfId="264"/>
    <cellStyle name="常规 15 3" xfId="265"/>
    <cellStyle name="标题 2 2 2" xfId="266"/>
    <cellStyle name="常规 20 4" xfId="267"/>
    <cellStyle name="常规 15 4" xfId="268"/>
    <cellStyle name="标题 2 2 3" xfId="269"/>
    <cellStyle name="货币[0] 2 2" xfId="270"/>
    <cellStyle name="常规 7 2 3" xfId="271"/>
    <cellStyle name="常规 42 2 4" xfId="272"/>
    <cellStyle name="常规 2 4 6" xfId="273"/>
    <cellStyle name="标题 3 2" xfId="274"/>
    <cellStyle name="货币[0] 2 2 2" xfId="275"/>
    <cellStyle name="标题 3 2 2" xfId="276"/>
    <cellStyle name="货币[0] 2 2 3" xfId="277"/>
    <cellStyle name="标题 3 2 3" xfId="278"/>
    <cellStyle name="标题 3 2 4" xfId="279"/>
    <cellStyle name="标题 4 2" xfId="280"/>
    <cellStyle name="标题 4 2 2" xfId="281"/>
    <cellStyle name="标题 4 2 3" xfId="282"/>
    <cellStyle name="标题 4 2 4" xfId="283"/>
    <cellStyle name="标题 5 2" xfId="284"/>
    <cellStyle name="常规 47 2 2" xfId="285"/>
    <cellStyle name="标题 5 3" xfId="286"/>
    <cellStyle name="常规 45 3" xfId="287"/>
    <cellStyle name="差 2" xfId="288"/>
    <cellStyle name="差 2 2" xfId="289"/>
    <cellStyle name="差 2 3" xfId="290"/>
    <cellStyle name="差 2 4" xfId="291"/>
    <cellStyle name="常规 21 2" xfId="292"/>
    <cellStyle name="常规 10" xfId="293"/>
    <cellStyle name="常规 21 2 2" xfId="294"/>
    <cellStyle name="常规 10 2" xfId="295"/>
    <cellStyle name="常规 2 7" xfId="296"/>
    <cellStyle name="常规 10 2 2" xfId="297"/>
    <cellStyle name="常规 21 3" xfId="298"/>
    <cellStyle name="常规 11" xfId="299"/>
    <cellStyle name="常规 2 3 2 2" xfId="300"/>
    <cellStyle name="常规 11 3" xfId="301"/>
    <cellStyle name="常规 21 4" xfId="302"/>
    <cellStyle name="常规 12" xfId="303"/>
    <cellStyle name="常规 12 2" xfId="304"/>
    <cellStyle name="常规 13 2" xfId="305"/>
    <cellStyle name="常规 14" xfId="306"/>
    <cellStyle name="常规 20 2" xfId="307"/>
    <cellStyle name="常规 15 2" xfId="308"/>
    <cellStyle name="常规 20 2 2" xfId="309"/>
    <cellStyle name="常规 15 2 2" xfId="310"/>
    <cellStyle name="常规 41 2" xfId="311"/>
    <cellStyle name="常规 15 2 3" xfId="312"/>
    <cellStyle name="常规 41 3" xfId="313"/>
    <cellStyle name="常规 15 2 4" xfId="314"/>
    <cellStyle name="适中 2 3" xfId="315"/>
    <cellStyle name="强调文字颜色 3 2 2" xfId="316"/>
    <cellStyle name="常规 15 6" xfId="317"/>
    <cellStyle name="常规 21" xfId="318"/>
    <cellStyle name="常规 16" xfId="319"/>
    <cellStyle name="常规 22" xfId="320"/>
    <cellStyle name="常规 17" xfId="321"/>
    <cellStyle name="常规 23" xfId="322"/>
    <cellStyle name="常规 18" xfId="323"/>
    <cellStyle name="常规 24" xfId="324"/>
    <cellStyle name="常规 19" xfId="325"/>
    <cellStyle name="常规 24 3" xfId="326"/>
    <cellStyle name="常规 19 3" xfId="327"/>
    <cellStyle name="常规 19 3 2 2" xfId="328"/>
    <cellStyle name="常规 19 3 2 3" xfId="329"/>
    <cellStyle name="常规 19 3 2 4" xfId="330"/>
    <cellStyle name="常规 19 3 3" xfId="331"/>
    <cellStyle name="常规 24 4" xfId="332"/>
    <cellStyle name="常规 19 4" xfId="333"/>
    <cellStyle name="常规 3 3 4" xfId="334"/>
    <cellStyle name="常规 2" xfId="335"/>
    <cellStyle name="常规 2 2" xfId="336"/>
    <cellStyle name="常规 42" xfId="337"/>
    <cellStyle name="常规 37" xfId="338"/>
    <cellStyle name="常规 2 2 2" xfId="339"/>
    <cellStyle name="常规 42 2" xfId="340"/>
    <cellStyle name="常规 2 2 2 2" xfId="341"/>
    <cellStyle name="常规 42 3" xfId="342"/>
    <cellStyle name="常规 2 2 2 3" xfId="343"/>
    <cellStyle name="常规 43" xfId="344"/>
    <cellStyle name="常规 38" xfId="345"/>
    <cellStyle name="常规 2 2 3" xfId="346"/>
    <cellStyle name="常规 45" xfId="347"/>
    <cellStyle name="常规 2 2 5" xfId="348"/>
    <cellStyle name="常规 2 3" xfId="349"/>
    <cellStyle name="常规 2 3 2" xfId="350"/>
    <cellStyle name="常规 2 3 3" xfId="351"/>
    <cellStyle name="常规 2 3 4" xfId="352"/>
    <cellStyle name="常规 2 3 5" xfId="353"/>
    <cellStyle name="常规 2 4" xfId="354"/>
    <cellStyle name="常规 2 4 2" xfId="355"/>
    <cellStyle name="常规 2 4 3" xfId="356"/>
    <cellStyle name="常规 42 2 2" xfId="357"/>
    <cellStyle name="常规 2 4 4" xfId="358"/>
    <cellStyle name="常规 7 2 2" xfId="359"/>
    <cellStyle name="常规 42 2 3" xfId="360"/>
    <cellStyle name="常规 2 4 5" xfId="361"/>
    <cellStyle name="强调文字颜色 4 2" xfId="362"/>
    <cellStyle name="常规 2 5" xfId="363"/>
    <cellStyle name="常规 2 6" xfId="364"/>
    <cellStyle name="输入 2" xfId="365"/>
    <cellStyle name="常规 2 8" xfId="366"/>
    <cellStyle name="常规 22 2" xfId="367"/>
    <cellStyle name="常规 22 2 2" xfId="368"/>
    <cellStyle name="常规 22 3" xfId="369"/>
    <cellStyle name="常规 22 4" xfId="370"/>
    <cellStyle name="常规 23 2" xfId="371"/>
    <cellStyle name="常规 24 2" xfId="372"/>
    <cellStyle name="常规 24 2 2" xfId="373"/>
    <cellStyle name="常规 30" xfId="374"/>
    <cellStyle name="常规 25" xfId="375"/>
    <cellStyle name="常规 32" xfId="376"/>
    <cellStyle name="常规 27" xfId="377"/>
    <cellStyle name="常规 33" xfId="378"/>
    <cellStyle name="常规 28" xfId="379"/>
    <cellStyle name="常规 34" xfId="380"/>
    <cellStyle name="常规 29" xfId="381"/>
    <cellStyle name="常规 3 2 2 3" xfId="382"/>
    <cellStyle name="常规 3 2 2 4" xfId="383"/>
    <cellStyle name="常规 3 2 3" xfId="384"/>
    <cellStyle name="常规 3 2 4" xfId="385"/>
    <cellStyle name="常规 3 3 3" xfId="386"/>
    <cellStyle name="常规 3 6" xfId="387"/>
    <cellStyle name="常规 40" xfId="388"/>
    <cellStyle name="常规 35" xfId="389"/>
    <cellStyle name="常规 41" xfId="390"/>
    <cellStyle name="常规 36" xfId="391"/>
    <cellStyle name="常规 4" xfId="392"/>
    <cellStyle name="常规 4 2" xfId="393"/>
    <cellStyle name="常规 4 4" xfId="394"/>
    <cellStyle name="常规 4 2 2" xfId="395"/>
    <cellStyle name="强调文字颜色 6 2" xfId="396"/>
    <cellStyle name="常规 4 5" xfId="397"/>
    <cellStyle name="常规 4 2 3" xfId="398"/>
    <cellStyle name="常规 4 6" xfId="399"/>
    <cellStyle name="常规 4 2 4" xfId="400"/>
    <cellStyle name="常规 4 2 5" xfId="401"/>
    <cellStyle name="常规 4 3" xfId="402"/>
    <cellStyle name="常规 40 2" xfId="403"/>
    <cellStyle name="常规 41 2 2" xfId="404"/>
    <cellStyle name="常规 41 2 2 2" xfId="405"/>
    <cellStyle name="常规 41 2 2 3" xfId="406"/>
    <cellStyle name="常规 41 2 2 4" xfId="407"/>
    <cellStyle name="注释 2 2" xfId="408"/>
    <cellStyle name="常规 41 2 3" xfId="409"/>
    <cellStyle name="注释 2 4" xfId="410"/>
    <cellStyle name="常规 41 2 5" xfId="411"/>
    <cellStyle name="常规 41 2 6" xfId="412"/>
    <cellStyle name="常规 42 2 2 2" xfId="413"/>
    <cellStyle name="常规 42 2 2 4" xfId="414"/>
    <cellStyle name="货币[0] 2 3" xfId="415"/>
    <cellStyle name="常规 7 2 4" xfId="416"/>
    <cellStyle name="常规 42 2 5" xfId="417"/>
    <cellStyle name="货币[0] 2 4" xfId="418"/>
    <cellStyle name="常规 42 2 6" xfId="419"/>
    <cellStyle name="常规 43 2" xfId="420"/>
    <cellStyle name="常规 43 2 2" xfId="421"/>
    <cellStyle name="常规 43 2 2 2" xfId="422"/>
    <cellStyle name="常规 43 2 2 3" xfId="423"/>
    <cellStyle name="常规 43 2 2 4" xfId="424"/>
    <cellStyle name="常规 43 2 4" xfId="425"/>
    <cellStyle name="常规 43 2 6" xfId="426"/>
    <cellStyle name="常规 43 2 7" xfId="427"/>
    <cellStyle name="常规 43 3" xfId="428"/>
    <cellStyle name="常规 43 4" xfId="429"/>
    <cellStyle name="常规 45 2" xfId="430"/>
    <cellStyle name="常规 45 2 2" xfId="431"/>
    <cellStyle name="常规 45 2 3" xfId="432"/>
    <cellStyle name="常规 45 2 4" xfId="433"/>
    <cellStyle name="常规 45 4" xfId="434"/>
    <cellStyle name="常规 45 5" xfId="435"/>
    <cellStyle name="常规 45 6" xfId="436"/>
    <cellStyle name="常规 47" xfId="437"/>
    <cellStyle name="常规 47 2" xfId="438"/>
    <cellStyle name="常规 47 3" xfId="439"/>
    <cellStyle name="常规 47 4" xfId="440"/>
    <cellStyle name="常规 47 6" xfId="441"/>
    <cellStyle name="常规 47 7" xfId="442"/>
    <cellStyle name="常规 5 5" xfId="443"/>
    <cellStyle name="注释 2" xfId="444"/>
    <cellStyle name="常规 6 2" xfId="445"/>
    <cellStyle name="常规 6 3" xfId="446"/>
    <cellStyle name="常规 6 4" xfId="447"/>
    <cellStyle name="常规 6 6" xfId="448"/>
    <cellStyle name="常规 9 2 2" xfId="449"/>
    <cellStyle name="常规 6 7" xfId="450"/>
    <cellStyle name="常规 7" xfId="451"/>
    <cellStyle name="常规 7 2" xfId="452"/>
    <cellStyle name="强调文字颜色 6 2 2" xfId="453"/>
    <cellStyle name="常规 7 4" xfId="454"/>
    <cellStyle name="强调文字颜色 6 2 3" xfId="455"/>
    <cellStyle name="常规 7 5" xfId="456"/>
    <cellStyle name="强调文字颜色 6 2 4" xfId="457"/>
    <cellStyle name="常规 7 6" xfId="458"/>
    <cellStyle name="常规 7 7" xfId="459"/>
    <cellStyle name="常规 7 8" xfId="460"/>
    <cellStyle name="常规 8" xfId="461"/>
    <cellStyle name="常规 8 4" xfId="462"/>
    <cellStyle name="常规 9" xfId="463"/>
    <cellStyle name="常规 9 2" xfId="464"/>
    <cellStyle name="常规 9 2 3" xfId="465"/>
    <cellStyle name="常规 9 2 4" xfId="466"/>
    <cellStyle name="常规 9 3" xfId="467"/>
    <cellStyle name="常规 9 4" xfId="468"/>
    <cellStyle name="常规 9 5" xfId="469"/>
    <cellStyle name="常规 9 7" xfId="470"/>
    <cellStyle name="好 2" xfId="471"/>
    <cellStyle name="好 2 2" xfId="472"/>
    <cellStyle name="好 2 4" xfId="473"/>
    <cellStyle name="汇总 2" xfId="474"/>
    <cellStyle name="汇总 2 2" xfId="475"/>
    <cellStyle name="计算 2 3" xfId="476"/>
    <cellStyle name="计算 2 4" xfId="477"/>
    <cellStyle name="检查单元格 2 3" xfId="478"/>
    <cellStyle name="检查单元格 2 4" xfId="479"/>
    <cellStyle name="解释性文本 2" xfId="480"/>
    <cellStyle name="解释性文本 2 4" xfId="481"/>
    <cellStyle name="警告文本 2" xfId="482"/>
    <cellStyle name="警告文本 2 2" xfId="483"/>
    <cellStyle name="警告文本 2 3" xfId="484"/>
    <cellStyle name="警告文本 2 4" xfId="485"/>
    <cellStyle name="链接单元格 2" xfId="486"/>
    <cellStyle name="链接单元格 2 2" xfId="487"/>
    <cellStyle name="链接单元格 2 3" xfId="488"/>
    <cellStyle name="链接单元格 2 4" xfId="489"/>
    <cellStyle name="强调文字颜色 1 2" xfId="490"/>
    <cellStyle name="强调文字颜色 1 2 2" xfId="491"/>
    <cellStyle name="强调文字颜色 2 2" xfId="492"/>
    <cellStyle name="强调文字颜色 2 2 2" xfId="493"/>
    <cellStyle name="输入 2 4" xfId="494"/>
    <cellStyle name="强调文字颜色 3 2" xfId="495"/>
    <cellStyle name="强调文字颜色 4 2 2" xfId="496"/>
    <cellStyle name="强调文字颜色 5 2 2" xfId="497"/>
    <cellStyle name="输出 2 3" xfId="498"/>
    <cellStyle name="输出 2 4" xfId="499"/>
    <cellStyle name="输入 2 2" xfId="500"/>
    <cellStyle name="输入 2 3" xfId="501"/>
    <cellStyle name="样式 1" xfId="5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3"/>
  <sheetViews>
    <sheetView tabSelected="1" zoomScale="90" zoomScaleNormal="90" workbookViewId="0" topLeftCell="A1">
      <selection activeCell="B10" sqref="B1:C65536"/>
    </sheetView>
  </sheetViews>
  <sheetFormatPr defaultColWidth="8.875" defaultRowHeight="13.5"/>
  <cols>
    <col min="1" max="1" width="3.25390625" style="11" customWidth="1"/>
    <col min="2" max="2" width="3.50390625" style="11" hidden="1" customWidth="1"/>
    <col min="3" max="3" width="3.50390625" style="12" hidden="1" customWidth="1"/>
    <col min="4" max="4" width="6.625" style="11" customWidth="1"/>
    <col min="5" max="8" width="6.625" style="11" hidden="1" customWidth="1"/>
    <col min="9" max="10" width="3.50390625" style="11" customWidth="1"/>
    <col min="11" max="11" width="6.75390625" style="11" customWidth="1"/>
    <col min="12" max="12" width="7.125" style="11" customWidth="1"/>
    <col min="13" max="13" width="7.25390625" style="11" customWidth="1"/>
    <col min="14" max="14" width="4.00390625" style="11" customWidth="1"/>
    <col min="15" max="15" width="2.625" style="11" customWidth="1"/>
    <col min="16" max="16" width="5.875" style="11" customWidth="1"/>
    <col min="17" max="17" width="8.00390625" style="11" customWidth="1"/>
    <col min="18" max="18" width="7.00390625" style="6" customWidth="1"/>
    <col min="19" max="19" width="6.25390625" style="6" customWidth="1"/>
    <col min="20" max="20" width="6.625" style="6" customWidth="1"/>
    <col min="21" max="21" width="6.25390625" style="6" customWidth="1"/>
    <col min="22" max="22" width="6.75390625" style="6" customWidth="1"/>
    <col min="23" max="23" width="9.25390625" style="11" customWidth="1"/>
    <col min="24" max="24" width="7.375" style="11" customWidth="1"/>
    <col min="25" max="26" width="6.00390625" style="11" customWidth="1"/>
    <col min="27" max="27" width="5.25390625" style="11" customWidth="1"/>
    <col min="28" max="28" width="6.125" style="11" customWidth="1"/>
    <col min="29" max="29" width="5.75390625" style="11" customWidth="1"/>
    <col min="30" max="30" width="4.375" style="11" customWidth="1"/>
    <col min="31" max="31" width="6.00390625" style="11" customWidth="1"/>
    <col min="32" max="32" width="5.875" style="11" customWidth="1"/>
    <col min="33" max="33" width="4.875" style="11" customWidth="1"/>
    <col min="34" max="34" width="5.875" style="11" customWidth="1"/>
    <col min="35" max="35" width="6.25390625" style="11" customWidth="1"/>
    <col min="36" max="36" width="5.50390625" style="11" customWidth="1"/>
    <col min="37" max="37" width="34.875" style="11" customWidth="1"/>
    <col min="38" max="38" width="9.00390625" style="11" hidden="1" customWidth="1"/>
    <col min="39" max="39" width="5.625" style="13" customWidth="1"/>
    <col min="40" max="64" width="9.00390625" style="11" bestFit="1" customWidth="1"/>
    <col min="65" max="16384" width="8.875" style="11" customWidth="1"/>
  </cols>
  <sheetData>
    <row r="1" spans="2:37" ht="21.75" customHeight="1">
      <c r="B1" s="14" t="s">
        <v>0</v>
      </c>
      <c r="C1" s="15"/>
      <c r="D1" s="14" t="s">
        <v>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2:37" ht="18.75" customHeight="1">
      <c r="B2" s="16"/>
      <c r="C2" s="17"/>
      <c r="D2" s="18"/>
      <c r="E2" s="18"/>
      <c r="F2" s="18"/>
      <c r="G2" s="18"/>
      <c r="H2" s="18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8" ht="13.5" customHeight="1">
      <c r="A3" s="19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19" t="s">
        <v>7</v>
      </c>
      <c r="G3" s="19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19" t="s">
        <v>25</v>
      </c>
      <c r="Y3" s="140" t="s">
        <v>26</v>
      </c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63"/>
      <c r="AK3" s="164" t="s">
        <v>27</v>
      </c>
      <c r="AL3" s="165" t="s">
        <v>28</v>
      </c>
    </row>
    <row r="4" spans="1:38" ht="13.5">
      <c r="A4" s="24"/>
      <c r="B4" s="24"/>
      <c r="C4" s="25"/>
      <c r="D4" s="21"/>
      <c r="E4" s="22"/>
      <c r="F4" s="24"/>
      <c r="G4" s="24"/>
      <c r="H4" s="26"/>
      <c r="I4" s="26"/>
      <c r="J4" s="26"/>
      <c r="K4" s="2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142" t="s">
        <v>29</v>
      </c>
      <c r="Z4" s="143"/>
      <c r="AA4" s="144"/>
      <c r="AB4" s="142" t="s">
        <v>30</v>
      </c>
      <c r="AC4" s="143"/>
      <c r="AD4" s="144"/>
      <c r="AE4" s="142" t="s">
        <v>31</v>
      </c>
      <c r="AF4" s="143"/>
      <c r="AG4" s="144"/>
      <c r="AH4" s="166" t="s">
        <v>32</v>
      </c>
      <c r="AI4" s="167"/>
      <c r="AJ4" s="168"/>
      <c r="AK4" s="164"/>
      <c r="AL4" s="165"/>
    </row>
    <row r="5" spans="1:38" ht="28.5" customHeight="1">
      <c r="A5" s="27" t="s">
        <v>2</v>
      </c>
      <c r="B5" s="27"/>
      <c r="C5" s="28"/>
      <c r="D5" s="21"/>
      <c r="E5" s="22"/>
      <c r="F5" s="27"/>
      <c r="G5" s="27"/>
      <c r="H5" s="29"/>
      <c r="I5" s="29"/>
      <c r="J5" s="29"/>
      <c r="K5" s="29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145" t="s">
        <v>33</v>
      </c>
      <c r="Z5" s="145" t="s">
        <v>34</v>
      </c>
      <c r="AA5" s="145" t="s">
        <v>35</v>
      </c>
      <c r="AB5" s="145" t="s">
        <v>33</v>
      </c>
      <c r="AC5" s="145" t="s">
        <v>34</v>
      </c>
      <c r="AD5" s="145" t="s">
        <v>35</v>
      </c>
      <c r="AE5" s="145" t="s">
        <v>33</v>
      </c>
      <c r="AF5" s="145" t="s">
        <v>34</v>
      </c>
      <c r="AG5" s="145" t="s">
        <v>35</v>
      </c>
      <c r="AH5" s="145" t="s">
        <v>33</v>
      </c>
      <c r="AI5" s="145" t="s">
        <v>34</v>
      </c>
      <c r="AJ5" s="145" t="s">
        <v>35</v>
      </c>
      <c r="AK5" s="164"/>
      <c r="AL5" s="165"/>
    </row>
    <row r="6" spans="1:39" s="1" customFormat="1" ht="76.5" customHeight="1">
      <c r="A6" s="30">
        <v>1</v>
      </c>
      <c r="B6" s="31"/>
      <c r="C6" s="32">
        <v>1</v>
      </c>
      <c r="D6" s="33" t="s">
        <v>36</v>
      </c>
      <c r="E6" s="33"/>
      <c r="F6" s="33">
        <v>70</v>
      </c>
      <c r="G6" s="33">
        <v>90</v>
      </c>
      <c r="H6" s="34">
        <f>F6*0.7+G6*0.3</f>
        <v>76</v>
      </c>
      <c r="I6" s="33" t="s">
        <v>37</v>
      </c>
      <c r="J6" s="33" t="s">
        <v>38</v>
      </c>
      <c r="K6" s="33" t="s">
        <v>39</v>
      </c>
      <c r="L6" s="33">
        <v>1998.06</v>
      </c>
      <c r="M6" s="39" t="s">
        <v>40</v>
      </c>
      <c r="N6" s="40" t="s">
        <v>41</v>
      </c>
      <c r="O6" s="40" t="s">
        <v>42</v>
      </c>
      <c r="P6" s="40" t="s">
        <v>43</v>
      </c>
      <c r="Q6" s="40" t="s">
        <v>44</v>
      </c>
      <c r="R6" s="40" t="s">
        <v>45</v>
      </c>
      <c r="S6" s="120" t="s">
        <v>46</v>
      </c>
      <c r="T6" s="120" t="s">
        <v>45</v>
      </c>
      <c r="U6" s="38" t="s">
        <v>47</v>
      </c>
      <c r="V6" s="120" t="s">
        <v>45</v>
      </c>
      <c r="W6" s="70" t="s">
        <v>48</v>
      </c>
      <c r="X6" s="121" t="s">
        <v>49</v>
      </c>
      <c r="Y6" s="72" t="s">
        <v>50</v>
      </c>
      <c r="Z6" s="146" t="s">
        <v>50</v>
      </c>
      <c r="AA6" s="40" t="s">
        <v>51</v>
      </c>
      <c r="AB6" s="146" t="s">
        <v>52</v>
      </c>
      <c r="AC6" s="146" t="s">
        <v>52</v>
      </c>
      <c r="AD6" s="40" t="s">
        <v>53</v>
      </c>
      <c r="AE6" s="40" t="s">
        <v>52</v>
      </c>
      <c r="AF6" s="40" t="s">
        <v>52</v>
      </c>
      <c r="AG6" s="40" t="s">
        <v>53</v>
      </c>
      <c r="AH6" s="169"/>
      <c r="AI6" s="169"/>
      <c r="AJ6" s="169"/>
      <c r="AK6" s="170" t="s">
        <v>54</v>
      </c>
      <c r="AL6" s="171"/>
      <c r="AM6" s="172"/>
    </row>
    <row r="7" spans="1:39" s="1" customFormat="1" ht="53.25" customHeight="1">
      <c r="A7" s="30">
        <v>2</v>
      </c>
      <c r="B7" s="31"/>
      <c r="C7" s="32">
        <v>2</v>
      </c>
      <c r="D7" s="35" t="s">
        <v>55</v>
      </c>
      <c r="E7" s="35"/>
      <c r="F7" s="35">
        <v>85</v>
      </c>
      <c r="G7" s="35">
        <v>90</v>
      </c>
      <c r="H7" s="34">
        <f aca="true" t="shared" si="0" ref="H7:H64">F7*0.7+G7*0.3</f>
        <v>86.5</v>
      </c>
      <c r="I7" s="35" t="s">
        <v>37</v>
      </c>
      <c r="J7" s="33" t="s">
        <v>38</v>
      </c>
      <c r="K7" s="35" t="s">
        <v>56</v>
      </c>
      <c r="L7" s="35">
        <v>1996.12</v>
      </c>
      <c r="M7" s="66" t="s">
        <v>57</v>
      </c>
      <c r="N7" s="66" t="s">
        <v>58</v>
      </c>
      <c r="O7" s="40" t="s">
        <v>42</v>
      </c>
      <c r="P7" s="66" t="s">
        <v>59</v>
      </c>
      <c r="Q7" s="122" t="s">
        <v>60</v>
      </c>
      <c r="R7" s="120" t="s">
        <v>45</v>
      </c>
      <c r="S7" s="120" t="s">
        <v>46</v>
      </c>
      <c r="T7" s="120" t="s">
        <v>45</v>
      </c>
      <c r="U7" s="38" t="s">
        <v>47</v>
      </c>
      <c r="V7" s="120" t="s">
        <v>45</v>
      </c>
      <c r="W7" s="35" t="s">
        <v>61</v>
      </c>
      <c r="X7" s="121" t="s">
        <v>49</v>
      </c>
      <c r="Y7" s="146" t="s">
        <v>62</v>
      </c>
      <c r="Z7" s="146" t="s">
        <v>63</v>
      </c>
      <c r="AA7" s="66" t="s">
        <v>64</v>
      </c>
      <c r="AB7" s="146" t="s">
        <v>65</v>
      </c>
      <c r="AC7" s="146" t="s">
        <v>66</v>
      </c>
      <c r="AD7" s="122" t="s">
        <v>53</v>
      </c>
      <c r="AE7" s="66" t="s">
        <v>67</v>
      </c>
      <c r="AF7" s="66" t="s">
        <v>67</v>
      </c>
      <c r="AG7" s="122" t="s">
        <v>53</v>
      </c>
      <c r="AH7" s="173"/>
      <c r="AI7" s="173"/>
      <c r="AJ7" s="173"/>
      <c r="AK7" s="170" t="s">
        <v>68</v>
      </c>
      <c r="AL7" s="171"/>
      <c r="AM7" s="172"/>
    </row>
    <row r="8" spans="1:39" s="1" customFormat="1" ht="157.5" customHeight="1">
      <c r="A8" s="30">
        <v>3</v>
      </c>
      <c r="B8" s="31"/>
      <c r="C8" s="32">
        <v>3</v>
      </c>
      <c r="D8" s="35" t="s">
        <v>69</v>
      </c>
      <c r="E8" s="35"/>
      <c r="F8" s="35">
        <v>77</v>
      </c>
      <c r="G8" s="35">
        <v>90</v>
      </c>
      <c r="H8" s="34">
        <f t="shared" si="0"/>
        <v>80.9</v>
      </c>
      <c r="I8" s="35" t="s">
        <v>37</v>
      </c>
      <c r="J8" s="33" t="s">
        <v>38</v>
      </c>
      <c r="K8" s="35" t="s">
        <v>70</v>
      </c>
      <c r="L8" s="35">
        <v>1998.03</v>
      </c>
      <c r="M8" s="39" t="s">
        <v>40</v>
      </c>
      <c r="N8" s="66" t="s">
        <v>41</v>
      </c>
      <c r="O8" s="40" t="s">
        <v>42</v>
      </c>
      <c r="P8" s="66" t="s">
        <v>59</v>
      </c>
      <c r="Q8" s="122" t="s">
        <v>44</v>
      </c>
      <c r="R8" s="120" t="s">
        <v>71</v>
      </c>
      <c r="S8" s="120" t="s">
        <v>46</v>
      </c>
      <c r="T8" s="120" t="s">
        <v>71</v>
      </c>
      <c r="U8" s="38" t="s">
        <v>47</v>
      </c>
      <c r="V8" s="120" t="s">
        <v>71</v>
      </c>
      <c r="W8" s="35" t="s">
        <v>72</v>
      </c>
      <c r="X8" s="121" t="s">
        <v>49</v>
      </c>
      <c r="Y8" s="251" t="s">
        <v>73</v>
      </c>
      <c r="Z8" s="251" t="s">
        <v>50</v>
      </c>
      <c r="AA8" s="66" t="s">
        <v>53</v>
      </c>
      <c r="AB8" s="252" t="s">
        <v>74</v>
      </c>
      <c r="AC8" s="252" t="s">
        <v>74</v>
      </c>
      <c r="AD8" s="122" t="s">
        <v>75</v>
      </c>
      <c r="AE8" s="253" t="s">
        <v>76</v>
      </c>
      <c r="AF8" s="66" t="s">
        <v>77</v>
      </c>
      <c r="AG8" s="122" t="s">
        <v>75</v>
      </c>
      <c r="AH8" s="173"/>
      <c r="AI8" s="173"/>
      <c r="AJ8" s="173"/>
      <c r="AK8" s="170" t="s">
        <v>78</v>
      </c>
      <c r="AL8" s="171"/>
      <c r="AM8" s="172"/>
    </row>
    <row r="9" spans="1:39" s="1" customFormat="1" ht="150.75" customHeight="1">
      <c r="A9" s="30">
        <v>4</v>
      </c>
      <c r="B9" s="31"/>
      <c r="C9" s="32">
        <v>4</v>
      </c>
      <c r="D9" s="36" t="s">
        <v>79</v>
      </c>
      <c r="E9" s="35"/>
      <c r="F9" s="35">
        <v>74</v>
      </c>
      <c r="G9" s="35">
        <v>90</v>
      </c>
      <c r="H9" s="34">
        <f t="shared" si="0"/>
        <v>78.8</v>
      </c>
      <c r="I9" s="35" t="s">
        <v>37</v>
      </c>
      <c r="J9" s="33" t="s">
        <v>38</v>
      </c>
      <c r="K9" s="35" t="s">
        <v>70</v>
      </c>
      <c r="L9" s="67" t="s">
        <v>80</v>
      </c>
      <c r="M9" s="66" t="s">
        <v>81</v>
      </c>
      <c r="N9" s="66" t="s">
        <v>41</v>
      </c>
      <c r="O9" s="40" t="s">
        <v>42</v>
      </c>
      <c r="P9" s="66" t="s">
        <v>82</v>
      </c>
      <c r="Q9" s="40" t="s">
        <v>83</v>
      </c>
      <c r="R9" s="120">
        <v>201805</v>
      </c>
      <c r="S9" s="120" t="s">
        <v>46</v>
      </c>
      <c r="T9" s="120" t="s">
        <v>71</v>
      </c>
      <c r="U9" s="38" t="s">
        <v>47</v>
      </c>
      <c r="V9" s="120" t="s">
        <v>71</v>
      </c>
      <c r="W9" s="123" t="s">
        <v>84</v>
      </c>
      <c r="X9" s="121" t="s">
        <v>49</v>
      </c>
      <c r="Y9" s="251" t="s">
        <v>76</v>
      </c>
      <c r="Z9" s="251" t="s">
        <v>76</v>
      </c>
      <c r="AA9" s="123" t="s">
        <v>64</v>
      </c>
      <c r="AB9" s="251" t="s">
        <v>85</v>
      </c>
      <c r="AC9" s="251" t="s">
        <v>76</v>
      </c>
      <c r="AD9" s="251" t="s">
        <v>64</v>
      </c>
      <c r="AE9" s="251" t="s">
        <v>86</v>
      </c>
      <c r="AF9" s="251" t="s">
        <v>74</v>
      </c>
      <c r="AG9" s="251" t="s">
        <v>75</v>
      </c>
      <c r="AH9" s="173"/>
      <c r="AI9" s="173"/>
      <c r="AJ9" s="170"/>
      <c r="AK9" s="170" t="s">
        <v>87</v>
      </c>
      <c r="AL9" s="171"/>
      <c r="AM9" s="172"/>
    </row>
    <row r="10" spans="1:39" s="2" customFormat="1" ht="82.5" customHeight="1">
      <c r="A10" s="30">
        <v>5</v>
      </c>
      <c r="B10" s="31"/>
      <c r="C10" s="32">
        <v>5</v>
      </c>
      <c r="D10" s="37" t="s">
        <v>88</v>
      </c>
      <c r="E10" s="38"/>
      <c r="F10" s="38">
        <v>73</v>
      </c>
      <c r="G10" s="38">
        <v>90</v>
      </c>
      <c r="H10" s="34">
        <f t="shared" si="0"/>
        <v>78.1</v>
      </c>
      <c r="I10" s="33" t="s">
        <v>37</v>
      </c>
      <c r="J10" s="33" t="s">
        <v>38</v>
      </c>
      <c r="K10" s="38" t="s">
        <v>89</v>
      </c>
      <c r="L10" s="38" t="s">
        <v>90</v>
      </c>
      <c r="M10" s="68" t="s">
        <v>91</v>
      </c>
      <c r="N10" s="38" t="s">
        <v>92</v>
      </c>
      <c r="O10" s="40" t="s">
        <v>42</v>
      </c>
      <c r="P10" s="39" t="s">
        <v>93</v>
      </c>
      <c r="Q10" s="124">
        <v>20160920</v>
      </c>
      <c r="R10" s="124">
        <v>201711</v>
      </c>
      <c r="S10" s="120" t="s">
        <v>94</v>
      </c>
      <c r="T10" s="124">
        <v>201711</v>
      </c>
      <c r="U10" s="38" t="s">
        <v>47</v>
      </c>
      <c r="V10" s="124">
        <v>201710</v>
      </c>
      <c r="W10" s="38" t="s">
        <v>95</v>
      </c>
      <c r="X10" s="68" t="s">
        <v>96</v>
      </c>
      <c r="Y10" s="72" t="s">
        <v>97</v>
      </c>
      <c r="Z10" s="72" t="s">
        <v>98</v>
      </c>
      <c r="AA10" s="38" t="s">
        <v>75</v>
      </c>
      <c r="AB10" s="150" t="s">
        <v>99</v>
      </c>
      <c r="AC10" s="150" t="s">
        <v>100</v>
      </c>
      <c r="AD10" s="38" t="s">
        <v>75</v>
      </c>
      <c r="AE10" s="38" t="s">
        <v>101</v>
      </c>
      <c r="AF10" s="38" t="s">
        <v>102</v>
      </c>
      <c r="AG10" s="38" t="s">
        <v>64</v>
      </c>
      <c r="AH10" s="38"/>
      <c r="AI10" s="38"/>
      <c r="AJ10" s="38"/>
      <c r="AK10" s="170" t="s">
        <v>103</v>
      </c>
      <c r="AL10" s="174"/>
      <c r="AM10" s="175"/>
    </row>
    <row r="11" spans="1:39" s="2" customFormat="1" ht="85.5" customHeight="1">
      <c r="A11" s="30">
        <v>6</v>
      </c>
      <c r="B11" s="31"/>
      <c r="C11" s="32">
        <v>6</v>
      </c>
      <c r="D11" s="39" t="s">
        <v>104</v>
      </c>
      <c r="E11" s="39"/>
      <c r="F11" s="39">
        <v>75</v>
      </c>
      <c r="G11" s="39">
        <v>90</v>
      </c>
      <c r="H11" s="34">
        <f t="shared" si="0"/>
        <v>79.5</v>
      </c>
      <c r="I11" s="33" t="s">
        <v>37</v>
      </c>
      <c r="J11" s="33" t="s">
        <v>38</v>
      </c>
      <c r="K11" s="69" t="s">
        <v>105</v>
      </c>
      <c r="L11" s="69">
        <v>199909</v>
      </c>
      <c r="M11" s="39" t="s">
        <v>106</v>
      </c>
      <c r="N11" s="39" t="s">
        <v>107</v>
      </c>
      <c r="O11" s="40" t="s">
        <v>42</v>
      </c>
      <c r="P11" s="39" t="s">
        <v>108</v>
      </c>
      <c r="Q11" s="124">
        <v>20171030</v>
      </c>
      <c r="R11" s="124">
        <v>201811</v>
      </c>
      <c r="S11" s="120" t="s">
        <v>46</v>
      </c>
      <c r="T11" s="124">
        <v>201811</v>
      </c>
      <c r="U11" s="38" t="s">
        <v>47</v>
      </c>
      <c r="V11" s="124">
        <v>201810</v>
      </c>
      <c r="W11" s="38" t="s">
        <v>109</v>
      </c>
      <c r="X11" s="68" t="s">
        <v>96</v>
      </c>
      <c r="Y11" s="151" t="s">
        <v>110</v>
      </c>
      <c r="Z11" s="151" t="s">
        <v>110</v>
      </c>
      <c r="AA11" s="151" t="s">
        <v>53</v>
      </c>
      <c r="AB11" s="151" t="s">
        <v>111</v>
      </c>
      <c r="AC11" s="151" t="s">
        <v>110</v>
      </c>
      <c r="AD11" s="151" t="s">
        <v>53</v>
      </c>
      <c r="AE11" s="40" t="s">
        <v>112</v>
      </c>
      <c r="AF11" s="39" t="s">
        <v>113</v>
      </c>
      <c r="AG11" s="39" t="s">
        <v>64</v>
      </c>
      <c r="AH11" s="39"/>
      <c r="AI11" s="39"/>
      <c r="AJ11" s="39"/>
      <c r="AK11" s="170" t="s">
        <v>114</v>
      </c>
      <c r="AL11" s="174"/>
      <c r="AM11" s="175"/>
    </row>
    <row r="12" spans="1:39" s="3" customFormat="1" ht="99" customHeight="1">
      <c r="A12" s="30">
        <v>7</v>
      </c>
      <c r="B12" s="30"/>
      <c r="C12" s="32">
        <v>7</v>
      </c>
      <c r="D12" s="40" t="s">
        <v>115</v>
      </c>
      <c r="E12" s="40"/>
      <c r="F12" s="40">
        <v>77</v>
      </c>
      <c r="G12" s="40">
        <v>90</v>
      </c>
      <c r="H12" s="34">
        <f t="shared" si="0"/>
        <v>80.9</v>
      </c>
      <c r="I12" s="33" t="s">
        <v>37</v>
      </c>
      <c r="J12" s="33" t="s">
        <v>38</v>
      </c>
      <c r="K12" s="70" t="s">
        <v>116</v>
      </c>
      <c r="L12" s="70">
        <v>199805</v>
      </c>
      <c r="M12" s="39" t="s">
        <v>117</v>
      </c>
      <c r="N12" s="40" t="s">
        <v>118</v>
      </c>
      <c r="O12" s="40" t="s">
        <v>42</v>
      </c>
      <c r="P12" s="40" t="s">
        <v>93</v>
      </c>
      <c r="Q12" s="124">
        <v>20160930</v>
      </c>
      <c r="R12" s="124">
        <v>201811</v>
      </c>
      <c r="S12" s="120" t="s">
        <v>46</v>
      </c>
      <c r="T12" s="124">
        <v>201811</v>
      </c>
      <c r="U12" s="38" t="s">
        <v>47</v>
      </c>
      <c r="V12" s="124">
        <v>201810</v>
      </c>
      <c r="W12" s="38" t="s">
        <v>119</v>
      </c>
      <c r="X12" s="68" t="s">
        <v>96</v>
      </c>
      <c r="Y12" s="151" t="s">
        <v>120</v>
      </c>
      <c r="Z12" s="151" t="s">
        <v>120</v>
      </c>
      <c r="AA12" s="151" t="s">
        <v>53</v>
      </c>
      <c r="AB12" s="151" t="s">
        <v>121</v>
      </c>
      <c r="AC12" s="151" t="s">
        <v>120</v>
      </c>
      <c r="AD12" s="151" t="s">
        <v>53</v>
      </c>
      <c r="AE12" s="151" t="s">
        <v>122</v>
      </c>
      <c r="AF12" s="151" t="s">
        <v>122</v>
      </c>
      <c r="AG12" s="40" t="s">
        <v>53</v>
      </c>
      <c r="AH12" s="40"/>
      <c r="AI12" s="40"/>
      <c r="AJ12" s="40"/>
      <c r="AK12" s="170" t="s">
        <v>123</v>
      </c>
      <c r="AL12" s="174"/>
      <c r="AM12" s="176"/>
    </row>
    <row r="13" spans="1:39" s="1" customFormat="1" ht="200.25" customHeight="1">
      <c r="A13" s="30">
        <v>8</v>
      </c>
      <c r="B13" s="31"/>
      <c r="C13" s="32">
        <v>8</v>
      </c>
      <c r="D13" s="41" t="s">
        <v>124</v>
      </c>
      <c r="E13" s="35"/>
      <c r="F13" s="35">
        <v>79</v>
      </c>
      <c r="G13" s="35">
        <v>90</v>
      </c>
      <c r="H13" s="34">
        <f t="shared" si="0"/>
        <v>82.3</v>
      </c>
      <c r="I13" s="35" t="s">
        <v>125</v>
      </c>
      <c r="J13" s="33" t="s">
        <v>126</v>
      </c>
      <c r="K13" s="35" t="s">
        <v>70</v>
      </c>
      <c r="L13" s="71">
        <v>1999.02</v>
      </c>
      <c r="M13" s="66" t="s">
        <v>127</v>
      </c>
      <c r="N13" s="66" t="s">
        <v>128</v>
      </c>
      <c r="O13" s="40" t="s">
        <v>42</v>
      </c>
      <c r="P13" s="66" t="s">
        <v>129</v>
      </c>
      <c r="Q13" s="40" t="s">
        <v>130</v>
      </c>
      <c r="R13" s="40" t="s">
        <v>45</v>
      </c>
      <c r="S13" s="120" t="s">
        <v>94</v>
      </c>
      <c r="T13" s="120" t="s">
        <v>45</v>
      </c>
      <c r="U13" s="38" t="s">
        <v>47</v>
      </c>
      <c r="V13" s="40" t="s">
        <v>131</v>
      </c>
      <c r="W13" s="35" t="s">
        <v>72</v>
      </c>
      <c r="X13" s="122" t="s">
        <v>132</v>
      </c>
      <c r="Y13" s="146" t="s">
        <v>50</v>
      </c>
      <c r="Z13" s="146" t="s">
        <v>50</v>
      </c>
      <c r="AA13" s="122" t="s">
        <v>133</v>
      </c>
      <c r="AB13" s="251" t="s">
        <v>73</v>
      </c>
      <c r="AC13" s="146" t="s">
        <v>134</v>
      </c>
      <c r="AD13" s="122" t="s">
        <v>75</v>
      </c>
      <c r="AE13" s="66"/>
      <c r="AF13" s="66"/>
      <c r="AG13" s="122"/>
      <c r="AH13" s="122"/>
      <c r="AI13" s="122"/>
      <c r="AJ13" s="122"/>
      <c r="AK13" s="170" t="s">
        <v>135</v>
      </c>
      <c r="AL13" s="171"/>
      <c r="AM13" s="172"/>
    </row>
    <row r="14" spans="1:39" s="1" customFormat="1" ht="131.25" customHeight="1">
      <c r="A14" s="30">
        <v>9</v>
      </c>
      <c r="B14" s="31"/>
      <c r="C14" s="32">
        <v>9</v>
      </c>
      <c r="D14" s="33" t="s">
        <v>136</v>
      </c>
      <c r="E14" s="33"/>
      <c r="F14" s="33">
        <v>82</v>
      </c>
      <c r="G14" s="33">
        <v>90</v>
      </c>
      <c r="H14" s="34">
        <f t="shared" si="0"/>
        <v>84.4</v>
      </c>
      <c r="I14" s="33" t="s">
        <v>37</v>
      </c>
      <c r="J14" s="33" t="s">
        <v>38</v>
      </c>
      <c r="K14" s="33" t="s">
        <v>137</v>
      </c>
      <c r="L14" s="33">
        <v>1999.05</v>
      </c>
      <c r="M14" s="39" t="s">
        <v>138</v>
      </c>
      <c r="N14" s="40" t="s">
        <v>41</v>
      </c>
      <c r="O14" s="40" t="s">
        <v>42</v>
      </c>
      <c r="P14" s="40" t="s">
        <v>139</v>
      </c>
      <c r="Q14" s="40" t="s">
        <v>140</v>
      </c>
      <c r="R14" s="40" t="s">
        <v>45</v>
      </c>
      <c r="S14" s="120" t="s">
        <v>94</v>
      </c>
      <c r="T14" s="120" t="s">
        <v>45</v>
      </c>
      <c r="U14" s="38" t="s">
        <v>47</v>
      </c>
      <c r="V14" s="40" t="s">
        <v>131</v>
      </c>
      <c r="W14" s="70" t="s">
        <v>48</v>
      </c>
      <c r="X14" s="40" t="s">
        <v>49</v>
      </c>
      <c r="Y14" s="254" t="s">
        <v>141</v>
      </c>
      <c r="Z14" s="72" t="s">
        <v>141</v>
      </c>
      <c r="AA14" s="40" t="s">
        <v>53</v>
      </c>
      <c r="AB14" s="153" t="s">
        <v>142</v>
      </c>
      <c r="AC14" s="72" t="s">
        <v>143</v>
      </c>
      <c r="AD14" s="40" t="s">
        <v>53</v>
      </c>
      <c r="AE14" s="40"/>
      <c r="AF14" s="40"/>
      <c r="AG14" s="40"/>
      <c r="AH14" s="40"/>
      <c r="AI14" s="40"/>
      <c r="AJ14" s="40"/>
      <c r="AK14" s="170" t="s">
        <v>144</v>
      </c>
      <c r="AL14" s="171"/>
      <c r="AM14" s="172"/>
    </row>
    <row r="15" spans="1:39" s="2" customFormat="1" ht="260.25" customHeight="1">
      <c r="A15" s="30">
        <v>10</v>
      </c>
      <c r="B15" s="31"/>
      <c r="C15" s="32">
        <v>10</v>
      </c>
      <c r="D15" s="33" t="s">
        <v>145</v>
      </c>
      <c r="E15" s="33"/>
      <c r="F15" s="33">
        <v>87</v>
      </c>
      <c r="G15" s="33">
        <v>95</v>
      </c>
      <c r="H15" s="34">
        <f t="shared" si="0"/>
        <v>89.4</v>
      </c>
      <c r="I15" s="33" t="s">
        <v>125</v>
      </c>
      <c r="J15" s="33" t="s">
        <v>38</v>
      </c>
      <c r="K15" s="33" t="s">
        <v>146</v>
      </c>
      <c r="L15" s="33">
        <v>1999.05</v>
      </c>
      <c r="M15" s="39" t="s">
        <v>147</v>
      </c>
      <c r="N15" s="40" t="s">
        <v>41</v>
      </c>
      <c r="O15" s="40" t="s">
        <v>42</v>
      </c>
      <c r="P15" s="40" t="s">
        <v>148</v>
      </c>
      <c r="Q15" s="40" t="s">
        <v>149</v>
      </c>
      <c r="R15" s="40" t="s">
        <v>45</v>
      </c>
      <c r="S15" s="120" t="s">
        <v>94</v>
      </c>
      <c r="T15" s="120" t="s">
        <v>45</v>
      </c>
      <c r="U15" s="38" t="s">
        <v>47</v>
      </c>
      <c r="V15" s="40" t="s">
        <v>131</v>
      </c>
      <c r="W15" s="70" t="s">
        <v>150</v>
      </c>
      <c r="X15" s="40" t="s">
        <v>151</v>
      </c>
      <c r="Y15" s="72" t="s">
        <v>152</v>
      </c>
      <c r="Z15" s="72" t="s">
        <v>153</v>
      </c>
      <c r="AA15" s="40" t="s">
        <v>53</v>
      </c>
      <c r="AB15" s="153" t="s">
        <v>143</v>
      </c>
      <c r="AC15" s="72" t="s">
        <v>143</v>
      </c>
      <c r="AD15" s="40" t="s">
        <v>53</v>
      </c>
      <c r="AE15" s="40"/>
      <c r="AF15" s="40"/>
      <c r="AG15" s="40"/>
      <c r="AH15" s="40"/>
      <c r="AI15" s="40"/>
      <c r="AJ15" s="40"/>
      <c r="AK15" s="170" t="s">
        <v>154</v>
      </c>
      <c r="AL15" s="177"/>
      <c r="AM15" s="175"/>
    </row>
    <row r="16" spans="1:39" s="4" customFormat="1" ht="77.25" customHeight="1">
      <c r="A16" s="30">
        <v>11</v>
      </c>
      <c r="B16" s="30"/>
      <c r="C16" s="32">
        <v>11</v>
      </c>
      <c r="D16" s="36" t="s">
        <v>155</v>
      </c>
      <c r="E16" s="41"/>
      <c r="F16" s="41">
        <v>90</v>
      </c>
      <c r="G16" s="41">
        <v>95</v>
      </c>
      <c r="H16" s="34">
        <f t="shared" si="0"/>
        <v>91.5</v>
      </c>
      <c r="I16" s="33" t="s">
        <v>37</v>
      </c>
      <c r="J16" s="33" t="s">
        <v>38</v>
      </c>
      <c r="K16" s="41" t="s">
        <v>156</v>
      </c>
      <c r="L16" s="41">
        <v>199905</v>
      </c>
      <c r="M16" s="68" t="s">
        <v>157</v>
      </c>
      <c r="N16" s="39" t="s">
        <v>92</v>
      </c>
      <c r="O16" s="40" t="s">
        <v>42</v>
      </c>
      <c r="P16" s="39" t="s">
        <v>158</v>
      </c>
      <c r="Q16" s="124">
        <v>20171010</v>
      </c>
      <c r="R16" s="124">
        <v>201811</v>
      </c>
      <c r="S16" s="120" t="s">
        <v>46</v>
      </c>
      <c r="T16" s="124">
        <v>201811</v>
      </c>
      <c r="U16" s="38" t="s">
        <v>47</v>
      </c>
      <c r="V16" s="124">
        <v>201810</v>
      </c>
      <c r="W16" s="38" t="s">
        <v>159</v>
      </c>
      <c r="X16" s="68" t="s">
        <v>160</v>
      </c>
      <c r="Y16" s="151" t="s">
        <v>161</v>
      </c>
      <c r="Z16" s="151" t="s">
        <v>161</v>
      </c>
      <c r="AA16" s="151" t="s">
        <v>53</v>
      </c>
      <c r="AB16" s="151" t="s">
        <v>162</v>
      </c>
      <c r="AC16" s="151" t="s">
        <v>162</v>
      </c>
      <c r="AD16" s="151" t="s">
        <v>53</v>
      </c>
      <c r="AE16" s="151"/>
      <c r="AF16" s="39"/>
      <c r="AG16" s="120"/>
      <c r="AH16" s="120"/>
      <c r="AI16" s="120"/>
      <c r="AJ16" s="120"/>
      <c r="AK16" s="170" t="s">
        <v>163</v>
      </c>
      <c r="AL16" s="171"/>
      <c r="AM16" s="178"/>
    </row>
    <row r="17" spans="1:39" s="4" customFormat="1" ht="77.25" customHeight="1">
      <c r="A17" s="30">
        <v>12</v>
      </c>
      <c r="B17" s="30"/>
      <c r="C17" s="32">
        <v>12</v>
      </c>
      <c r="D17" s="42" t="s">
        <v>164</v>
      </c>
      <c r="E17" s="40"/>
      <c r="F17" s="40">
        <v>92</v>
      </c>
      <c r="G17" s="40">
        <v>90</v>
      </c>
      <c r="H17" s="34">
        <f t="shared" si="0"/>
        <v>91.39999999999999</v>
      </c>
      <c r="I17" s="33" t="s">
        <v>37</v>
      </c>
      <c r="J17" s="33" t="s">
        <v>38</v>
      </c>
      <c r="K17" s="70" t="s">
        <v>165</v>
      </c>
      <c r="L17" s="72" t="s">
        <v>166</v>
      </c>
      <c r="M17" s="68" t="s">
        <v>167</v>
      </c>
      <c r="N17" s="40" t="s">
        <v>168</v>
      </c>
      <c r="O17" s="40" t="s">
        <v>42</v>
      </c>
      <c r="P17" s="40" t="s">
        <v>169</v>
      </c>
      <c r="Q17" s="124">
        <v>20170928</v>
      </c>
      <c r="R17" s="124">
        <v>201811</v>
      </c>
      <c r="S17" s="120" t="s">
        <v>46</v>
      </c>
      <c r="T17" s="124">
        <v>201811</v>
      </c>
      <c r="U17" s="38" t="s">
        <v>47</v>
      </c>
      <c r="V17" s="124">
        <v>201810</v>
      </c>
      <c r="W17" s="38" t="s">
        <v>170</v>
      </c>
      <c r="X17" s="68" t="s">
        <v>160</v>
      </c>
      <c r="Y17" s="150" t="s">
        <v>171</v>
      </c>
      <c r="Z17" s="150" t="s">
        <v>172</v>
      </c>
      <c r="AA17" s="40" t="s">
        <v>53</v>
      </c>
      <c r="AB17" s="150" t="s">
        <v>173</v>
      </c>
      <c r="AC17" s="150" t="s">
        <v>173</v>
      </c>
      <c r="AD17" s="40" t="s">
        <v>75</v>
      </c>
      <c r="AE17" s="40"/>
      <c r="AF17" s="40"/>
      <c r="AG17" s="40"/>
      <c r="AH17" s="40"/>
      <c r="AI17" s="40"/>
      <c r="AJ17" s="40"/>
      <c r="AK17" s="170" t="s">
        <v>174</v>
      </c>
      <c r="AL17" s="171"/>
      <c r="AM17" s="178"/>
    </row>
    <row r="18" spans="1:39" s="4" customFormat="1" ht="179.25" customHeight="1">
      <c r="A18" s="30">
        <v>13</v>
      </c>
      <c r="B18" s="30"/>
      <c r="C18" s="32">
        <v>13</v>
      </c>
      <c r="D18" s="43" t="s">
        <v>175</v>
      </c>
      <c r="E18" s="39"/>
      <c r="F18" s="39">
        <v>79</v>
      </c>
      <c r="G18" s="39">
        <v>90</v>
      </c>
      <c r="H18" s="34">
        <f t="shared" si="0"/>
        <v>82.3</v>
      </c>
      <c r="I18" s="33" t="s">
        <v>37</v>
      </c>
      <c r="J18" s="33" t="s">
        <v>38</v>
      </c>
      <c r="K18" s="69" t="s">
        <v>176</v>
      </c>
      <c r="L18" s="69">
        <v>199809</v>
      </c>
      <c r="M18" s="39" t="s">
        <v>177</v>
      </c>
      <c r="N18" s="39" t="s">
        <v>178</v>
      </c>
      <c r="O18" s="40" t="s">
        <v>42</v>
      </c>
      <c r="P18" s="39" t="s">
        <v>179</v>
      </c>
      <c r="Q18" s="124">
        <v>20171013</v>
      </c>
      <c r="R18" s="124">
        <v>201811</v>
      </c>
      <c r="S18" s="120" t="s">
        <v>46</v>
      </c>
      <c r="T18" s="124">
        <v>201811</v>
      </c>
      <c r="U18" s="38" t="s">
        <v>47</v>
      </c>
      <c r="V18" s="124">
        <v>201810</v>
      </c>
      <c r="W18" s="38" t="s">
        <v>180</v>
      </c>
      <c r="X18" s="68" t="s">
        <v>181</v>
      </c>
      <c r="Y18" s="151" t="s">
        <v>182</v>
      </c>
      <c r="Z18" s="151" t="s">
        <v>182</v>
      </c>
      <c r="AA18" s="151" t="s">
        <v>53</v>
      </c>
      <c r="AB18" s="151" t="s">
        <v>183</v>
      </c>
      <c r="AC18" s="151" t="s">
        <v>184</v>
      </c>
      <c r="AD18" s="151" t="s">
        <v>53</v>
      </c>
      <c r="AE18" s="154"/>
      <c r="AF18" s="39"/>
      <c r="AG18" s="39"/>
      <c r="AH18" s="39"/>
      <c r="AI18" s="39"/>
      <c r="AJ18" s="39"/>
      <c r="AK18" s="170" t="s">
        <v>185</v>
      </c>
      <c r="AL18" s="171"/>
      <c r="AM18" s="178"/>
    </row>
    <row r="19" spans="1:39" s="4" customFormat="1" ht="64.5" customHeight="1">
      <c r="A19" s="30">
        <v>14</v>
      </c>
      <c r="B19" s="30"/>
      <c r="C19" s="32">
        <v>14</v>
      </c>
      <c r="D19" s="44" t="s">
        <v>186</v>
      </c>
      <c r="E19" s="40"/>
      <c r="F19" s="40">
        <v>79</v>
      </c>
      <c r="G19" s="40">
        <v>90</v>
      </c>
      <c r="H19" s="34">
        <f t="shared" si="0"/>
        <v>82.3</v>
      </c>
      <c r="I19" s="33" t="s">
        <v>37</v>
      </c>
      <c r="J19" s="33" t="s">
        <v>38</v>
      </c>
      <c r="K19" s="70" t="s">
        <v>176</v>
      </c>
      <c r="L19" s="70">
        <v>199809</v>
      </c>
      <c r="M19" s="39" t="s">
        <v>157</v>
      </c>
      <c r="N19" s="40" t="s">
        <v>92</v>
      </c>
      <c r="O19" s="40" t="s">
        <v>42</v>
      </c>
      <c r="P19" s="40" t="s">
        <v>187</v>
      </c>
      <c r="Q19" s="124">
        <v>20171013</v>
      </c>
      <c r="R19" s="124">
        <v>201811</v>
      </c>
      <c r="S19" s="120" t="s">
        <v>46</v>
      </c>
      <c r="T19" s="124">
        <v>201811</v>
      </c>
      <c r="U19" s="38" t="s">
        <v>47</v>
      </c>
      <c r="V19" s="124">
        <v>201810</v>
      </c>
      <c r="W19" s="38" t="s">
        <v>188</v>
      </c>
      <c r="X19" s="68" t="s">
        <v>160</v>
      </c>
      <c r="Y19" s="151" t="s">
        <v>189</v>
      </c>
      <c r="Z19" s="151" t="s">
        <v>190</v>
      </c>
      <c r="AA19" s="151" t="s">
        <v>75</v>
      </c>
      <c r="AB19" s="151" t="s">
        <v>191</v>
      </c>
      <c r="AC19" s="151" t="s">
        <v>192</v>
      </c>
      <c r="AD19" s="151" t="s">
        <v>64</v>
      </c>
      <c r="AE19" s="151"/>
      <c r="AF19" s="40"/>
      <c r="AG19" s="40"/>
      <c r="AH19" s="40"/>
      <c r="AI19" s="40"/>
      <c r="AJ19" s="40"/>
      <c r="AK19" s="170" t="s">
        <v>193</v>
      </c>
      <c r="AL19" s="171"/>
      <c r="AM19" s="178"/>
    </row>
    <row r="20" spans="1:39" s="5" customFormat="1" ht="81.75" customHeight="1">
      <c r="A20" s="30">
        <v>15</v>
      </c>
      <c r="B20" s="45"/>
      <c r="C20" s="32">
        <v>15</v>
      </c>
      <c r="D20" s="45" t="s">
        <v>194</v>
      </c>
      <c r="E20" s="45"/>
      <c r="F20" s="45">
        <v>90</v>
      </c>
      <c r="G20" s="45">
        <v>90</v>
      </c>
      <c r="H20" s="34">
        <f t="shared" si="0"/>
        <v>90</v>
      </c>
      <c r="I20" s="45" t="s">
        <v>37</v>
      </c>
      <c r="J20" s="33" t="s">
        <v>38</v>
      </c>
      <c r="K20" s="45" t="s">
        <v>165</v>
      </c>
      <c r="L20" s="255" t="s">
        <v>195</v>
      </c>
      <c r="M20" s="39" t="s">
        <v>196</v>
      </c>
      <c r="N20" s="45">
        <v>28</v>
      </c>
      <c r="O20" s="40" t="s">
        <v>42</v>
      </c>
      <c r="P20" s="45" t="s">
        <v>197</v>
      </c>
      <c r="Q20" s="45">
        <v>20171106</v>
      </c>
      <c r="R20" s="125">
        <v>201811</v>
      </c>
      <c r="S20" s="256" t="s">
        <v>46</v>
      </c>
      <c r="T20" s="125">
        <v>201811</v>
      </c>
      <c r="U20" s="38" t="s">
        <v>47</v>
      </c>
      <c r="V20" s="125">
        <v>201810</v>
      </c>
      <c r="W20" s="45" t="s">
        <v>198</v>
      </c>
      <c r="X20" s="45" t="s">
        <v>181</v>
      </c>
      <c r="Y20" s="45" t="s">
        <v>121</v>
      </c>
      <c r="Z20" s="45" t="s">
        <v>120</v>
      </c>
      <c r="AA20" s="45" t="s">
        <v>53</v>
      </c>
      <c r="AB20" s="45" t="s">
        <v>199</v>
      </c>
      <c r="AC20" s="45" t="s">
        <v>199</v>
      </c>
      <c r="AD20" s="45" t="s">
        <v>53</v>
      </c>
      <c r="AE20" s="45"/>
      <c r="AF20" s="45"/>
      <c r="AG20" s="45"/>
      <c r="AH20" s="45"/>
      <c r="AI20" s="45"/>
      <c r="AJ20" s="45"/>
      <c r="AK20" s="155" t="s">
        <v>200</v>
      </c>
      <c r="AL20" s="179"/>
      <c r="AM20" s="180"/>
    </row>
    <row r="21" spans="1:38" ht="135.75" customHeight="1">
      <c r="A21" s="30">
        <v>16</v>
      </c>
      <c r="B21" s="45"/>
      <c r="C21" s="32">
        <v>16</v>
      </c>
      <c r="D21" s="45" t="s">
        <v>201</v>
      </c>
      <c r="E21" s="45"/>
      <c r="F21" s="45">
        <v>86</v>
      </c>
      <c r="G21" s="45">
        <v>90</v>
      </c>
      <c r="H21" s="34">
        <f t="shared" si="0"/>
        <v>87.19999999999999</v>
      </c>
      <c r="I21" s="45" t="s">
        <v>37</v>
      </c>
      <c r="J21" s="33" t="s">
        <v>38</v>
      </c>
      <c r="K21" s="45" t="s">
        <v>116</v>
      </c>
      <c r="L21" s="45">
        <v>199811</v>
      </c>
      <c r="M21" s="45" t="s">
        <v>202</v>
      </c>
      <c r="N21" s="45">
        <v>29</v>
      </c>
      <c r="O21" s="40" t="s">
        <v>42</v>
      </c>
      <c r="P21" s="45" t="s">
        <v>187</v>
      </c>
      <c r="Q21" s="45">
        <v>20171102</v>
      </c>
      <c r="R21" s="125">
        <v>201811</v>
      </c>
      <c r="S21" s="125">
        <v>201911</v>
      </c>
      <c r="T21" s="125">
        <v>201811</v>
      </c>
      <c r="U21" s="38" t="s">
        <v>47</v>
      </c>
      <c r="V21" s="125">
        <v>201810</v>
      </c>
      <c r="W21" s="45" t="s">
        <v>203</v>
      </c>
      <c r="X21" s="45" t="s">
        <v>181</v>
      </c>
      <c r="Y21" s="45" t="s">
        <v>204</v>
      </c>
      <c r="Z21" s="45" t="s">
        <v>205</v>
      </c>
      <c r="AA21" s="45" t="s">
        <v>53</v>
      </c>
      <c r="AB21" s="45" t="s">
        <v>206</v>
      </c>
      <c r="AC21" s="45" t="s">
        <v>207</v>
      </c>
      <c r="AD21" s="45" t="s">
        <v>53</v>
      </c>
      <c r="AE21" s="155"/>
      <c r="AF21" s="155"/>
      <c r="AG21" s="155"/>
      <c r="AH21" s="155"/>
      <c r="AI21" s="155"/>
      <c r="AJ21" s="155"/>
      <c r="AK21" s="155" t="s">
        <v>208</v>
      </c>
      <c r="AL21" s="181"/>
    </row>
    <row r="22" spans="1:38" ht="54" customHeight="1">
      <c r="A22" s="30">
        <v>17</v>
      </c>
      <c r="B22" s="46"/>
      <c r="C22" s="47">
        <v>1</v>
      </c>
      <c r="D22" s="48" t="s">
        <v>209</v>
      </c>
      <c r="E22" s="46"/>
      <c r="F22" s="49">
        <v>83</v>
      </c>
      <c r="G22" s="46">
        <v>95</v>
      </c>
      <c r="H22" s="34">
        <f t="shared" si="0"/>
        <v>86.6</v>
      </c>
      <c r="I22" s="73" t="s">
        <v>37</v>
      </c>
      <c r="J22" s="74" t="s">
        <v>210</v>
      </c>
      <c r="K22" s="74" t="s">
        <v>211</v>
      </c>
      <c r="L22" s="74">
        <v>1995.12</v>
      </c>
      <c r="M22" s="74" t="s">
        <v>212</v>
      </c>
      <c r="N22" s="74">
        <v>24</v>
      </c>
      <c r="O22" s="40" t="s">
        <v>42</v>
      </c>
      <c r="P22" s="75" t="s">
        <v>59</v>
      </c>
      <c r="Q22" s="126">
        <v>20171202</v>
      </c>
      <c r="R22" s="75">
        <v>201811</v>
      </c>
      <c r="S22" s="51">
        <v>201911</v>
      </c>
      <c r="T22" s="75">
        <v>201811</v>
      </c>
      <c r="U22" s="38" t="s">
        <v>47</v>
      </c>
      <c r="V22" s="75">
        <v>201811</v>
      </c>
      <c r="W22" s="75" t="s">
        <v>213</v>
      </c>
      <c r="X22" s="75" t="s">
        <v>214</v>
      </c>
      <c r="Y22" s="127" t="s">
        <v>73</v>
      </c>
      <c r="Z22" s="127" t="s">
        <v>73</v>
      </c>
      <c r="AA22" s="127" t="s">
        <v>75</v>
      </c>
      <c r="AB22" s="127" t="s">
        <v>215</v>
      </c>
      <c r="AC22" s="127" t="s">
        <v>216</v>
      </c>
      <c r="AD22" s="127" t="s">
        <v>64</v>
      </c>
      <c r="AE22" s="127" t="s">
        <v>217</v>
      </c>
      <c r="AF22" s="127" t="s">
        <v>217</v>
      </c>
      <c r="AG22" s="127" t="s">
        <v>64</v>
      </c>
      <c r="AH22" s="182"/>
      <c r="AI22" s="182"/>
      <c r="AJ22" s="182"/>
      <c r="AK22" s="183" t="s">
        <v>218</v>
      </c>
      <c r="AL22" s="46"/>
    </row>
    <row r="23" spans="1:38" ht="93" customHeight="1">
      <c r="A23" s="30">
        <v>18</v>
      </c>
      <c r="B23" s="46"/>
      <c r="C23" s="47">
        <v>2</v>
      </c>
      <c r="D23" s="50" t="s">
        <v>219</v>
      </c>
      <c r="E23" s="46"/>
      <c r="F23" s="49">
        <v>83</v>
      </c>
      <c r="G23" s="46">
        <v>95</v>
      </c>
      <c r="H23" s="34">
        <f t="shared" si="0"/>
        <v>86.6</v>
      </c>
      <c r="I23" s="76" t="s">
        <v>125</v>
      </c>
      <c r="J23" s="50" t="s">
        <v>38</v>
      </c>
      <c r="K23" s="77" t="s">
        <v>70</v>
      </c>
      <c r="L23" s="74">
        <v>1998.02</v>
      </c>
      <c r="M23" s="50" t="s">
        <v>220</v>
      </c>
      <c r="N23" s="74">
        <v>31</v>
      </c>
      <c r="O23" s="40" t="s">
        <v>42</v>
      </c>
      <c r="P23" s="78" t="s">
        <v>59</v>
      </c>
      <c r="Q23" s="50">
        <v>20161019</v>
      </c>
      <c r="R23" s="78" t="s">
        <v>45</v>
      </c>
      <c r="S23" s="51">
        <v>201911</v>
      </c>
      <c r="T23" s="78" t="s">
        <v>45</v>
      </c>
      <c r="U23" s="38" t="s">
        <v>47</v>
      </c>
      <c r="V23" s="78" t="s">
        <v>131</v>
      </c>
      <c r="W23" s="75" t="s">
        <v>221</v>
      </c>
      <c r="X23" s="50" t="s">
        <v>222</v>
      </c>
      <c r="Y23" s="127" t="s">
        <v>223</v>
      </c>
      <c r="Z23" s="127" t="s">
        <v>224</v>
      </c>
      <c r="AA23" s="127" t="s">
        <v>225</v>
      </c>
      <c r="AB23" s="127" t="s">
        <v>226</v>
      </c>
      <c r="AC23" s="127" t="s">
        <v>227</v>
      </c>
      <c r="AD23" s="127" t="s">
        <v>64</v>
      </c>
      <c r="AE23" s="127" t="s">
        <v>228</v>
      </c>
      <c r="AF23" s="127" t="s">
        <v>229</v>
      </c>
      <c r="AG23" s="127" t="s">
        <v>230</v>
      </c>
      <c r="AH23" s="182"/>
      <c r="AI23" s="182"/>
      <c r="AJ23" s="182"/>
      <c r="AK23" s="183" t="s">
        <v>231</v>
      </c>
      <c r="AL23" s="46"/>
    </row>
    <row r="24" spans="1:38" ht="115.5" customHeight="1">
      <c r="A24" s="30">
        <v>19</v>
      </c>
      <c r="B24" s="46"/>
      <c r="C24" s="47">
        <v>3</v>
      </c>
      <c r="D24" s="50" t="s">
        <v>232</v>
      </c>
      <c r="E24" s="46"/>
      <c r="F24" s="49">
        <v>63</v>
      </c>
      <c r="G24" s="46">
        <v>95</v>
      </c>
      <c r="H24" s="34">
        <f t="shared" si="0"/>
        <v>72.6</v>
      </c>
      <c r="I24" s="76" t="s">
        <v>37</v>
      </c>
      <c r="J24" s="50" t="s">
        <v>38</v>
      </c>
      <c r="K24" s="79" t="s">
        <v>233</v>
      </c>
      <c r="L24" s="79">
        <v>1998.02</v>
      </c>
      <c r="M24" s="50" t="s">
        <v>220</v>
      </c>
      <c r="N24" s="79">
        <v>31</v>
      </c>
      <c r="O24" s="40" t="s">
        <v>42</v>
      </c>
      <c r="P24" s="50" t="s">
        <v>234</v>
      </c>
      <c r="Q24" s="50">
        <v>20161019</v>
      </c>
      <c r="R24" s="78" t="s">
        <v>45</v>
      </c>
      <c r="S24" s="51">
        <v>201911</v>
      </c>
      <c r="T24" s="78" t="s">
        <v>45</v>
      </c>
      <c r="U24" s="38" t="s">
        <v>47</v>
      </c>
      <c r="V24" s="78" t="s">
        <v>131</v>
      </c>
      <c r="W24" s="75" t="s">
        <v>221</v>
      </c>
      <c r="X24" s="50" t="s">
        <v>222</v>
      </c>
      <c r="Y24" s="129" t="s">
        <v>235</v>
      </c>
      <c r="Z24" s="129" t="s">
        <v>236</v>
      </c>
      <c r="AA24" s="129" t="s">
        <v>75</v>
      </c>
      <c r="AB24" s="129" t="s">
        <v>237</v>
      </c>
      <c r="AC24" s="129" t="s">
        <v>238</v>
      </c>
      <c r="AD24" s="129" t="s">
        <v>53</v>
      </c>
      <c r="AE24" s="129" t="s">
        <v>239</v>
      </c>
      <c r="AF24" s="129" t="s">
        <v>239</v>
      </c>
      <c r="AG24" s="129" t="s">
        <v>53</v>
      </c>
      <c r="AH24" s="182"/>
      <c r="AI24" s="182"/>
      <c r="AJ24" s="182"/>
      <c r="AK24" s="184" t="s">
        <v>240</v>
      </c>
      <c r="AL24" s="46"/>
    </row>
    <row r="25" spans="1:38" ht="84">
      <c r="A25" s="30">
        <v>20</v>
      </c>
      <c r="B25" s="46"/>
      <c r="C25" s="47">
        <v>4</v>
      </c>
      <c r="D25" s="50" t="s">
        <v>241</v>
      </c>
      <c r="E25" s="46"/>
      <c r="F25" s="49">
        <v>75</v>
      </c>
      <c r="G25" s="46">
        <v>95</v>
      </c>
      <c r="H25" s="34">
        <f t="shared" si="0"/>
        <v>81</v>
      </c>
      <c r="I25" s="80" t="s">
        <v>125</v>
      </c>
      <c r="J25" s="51" t="s">
        <v>38</v>
      </c>
      <c r="K25" s="81" t="s">
        <v>242</v>
      </c>
      <c r="L25" s="82">
        <v>1997.06</v>
      </c>
      <c r="M25" s="51" t="s">
        <v>243</v>
      </c>
      <c r="N25" s="74">
        <v>21</v>
      </c>
      <c r="O25" s="40" t="s">
        <v>42</v>
      </c>
      <c r="P25" s="75" t="s">
        <v>43</v>
      </c>
      <c r="Q25" s="51">
        <v>20161020</v>
      </c>
      <c r="R25" s="78" t="s">
        <v>45</v>
      </c>
      <c r="S25" s="51">
        <v>201911</v>
      </c>
      <c r="T25" s="78" t="s">
        <v>45</v>
      </c>
      <c r="U25" s="38" t="s">
        <v>47</v>
      </c>
      <c r="V25" s="78" t="s">
        <v>131</v>
      </c>
      <c r="W25" s="75" t="s">
        <v>244</v>
      </c>
      <c r="X25" s="50" t="s">
        <v>222</v>
      </c>
      <c r="Y25" s="129" t="s">
        <v>245</v>
      </c>
      <c r="Z25" s="129" t="s">
        <v>245</v>
      </c>
      <c r="AA25" s="156" t="s">
        <v>51</v>
      </c>
      <c r="AB25" s="129" t="s">
        <v>246</v>
      </c>
      <c r="AC25" s="129" t="s">
        <v>246</v>
      </c>
      <c r="AD25" s="156" t="s">
        <v>64</v>
      </c>
      <c r="AE25" s="129" t="s">
        <v>247</v>
      </c>
      <c r="AF25" s="129" t="s">
        <v>247</v>
      </c>
      <c r="AG25" s="156" t="s">
        <v>75</v>
      </c>
      <c r="AH25" s="182"/>
      <c r="AI25" s="182"/>
      <c r="AJ25" s="182"/>
      <c r="AK25" s="184" t="s">
        <v>248</v>
      </c>
      <c r="AL25" s="46"/>
    </row>
    <row r="26" spans="1:38" ht="75.75" customHeight="1">
      <c r="A26" s="30">
        <v>21</v>
      </c>
      <c r="B26" s="46"/>
      <c r="C26" s="47">
        <v>5</v>
      </c>
      <c r="D26" s="51" t="s">
        <v>249</v>
      </c>
      <c r="E26" s="46"/>
      <c r="F26" s="49">
        <v>93</v>
      </c>
      <c r="G26" s="46">
        <v>95</v>
      </c>
      <c r="H26" s="34">
        <f t="shared" si="0"/>
        <v>93.6</v>
      </c>
      <c r="I26" s="83" t="s">
        <v>37</v>
      </c>
      <c r="J26" s="74" t="s">
        <v>38</v>
      </c>
      <c r="K26" s="74" t="s">
        <v>250</v>
      </c>
      <c r="L26" s="74">
        <v>1998.01</v>
      </c>
      <c r="M26" s="77" t="s">
        <v>251</v>
      </c>
      <c r="N26" s="74">
        <v>33</v>
      </c>
      <c r="O26" s="40" t="s">
        <v>42</v>
      </c>
      <c r="P26" s="75" t="s">
        <v>234</v>
      </c>
      <c r="Q26" s="77">
        <v>20170930</v>
      </c>
      <c r="R26" s="78" t="s">
        <v>45</v>
      </c>
      <c r="S26" s="77">
        <v>201911</v>
      </c>
      <c r="T26" s="78" t="s">
        <v>45</v>
      </c>
      <c r="U26" s="38" t="s">
        <v>47</v>
      </c>
      <c r="V26" s="127" t="s">
        <v>131</v>
      </c>
      <c r="W26" s="75" t="s">
        <v>221</v>
      </c>
      <c r="X26" s="79" t="s">
        <v>252</v>
      </c>
      <c r="Y26" s="127" t="s">
        <v>253</v>
      </c>
      <c r="Z26" s="127" t="s">
        <v>253</v>
      </c>
      <c r="AA26" s="127" t="s">
        <v>53</v>
      </c>
      <c r="AB26" s="127" t="s">
        <v>254</v>
      </c>
      <c r="AC26" s="127" t="s">
        <v>254</v>
      </c>
      <c r="AD26" s="127" t="s">
        <v>53</v>
      </c>
      <c r="AE26" s="127"/>
      <c r="AF26" s="127"/>
      <c r="AG26" s="127"/>
      <c r="AH26" s="182"/>
      <c r="AI26" s="182"/>
      <c r="AJ26" s="182"/>
      <c r="AK26" s="185" t="s">
        <v>255</v>
      </c>
      <c r="AL26" s="46"/>
    </row>
    <row r="27" spans="1:38" ht="57.75" customHeight="1">
      <c r="A27" s="30">
        <v>22</v>
      </c>
      <c r="B27" s="46"/>
      <c r="C27" s="47">
        <v>6</v>
      </c>
      <c r="D27" s="51" t="s">
        <v>256</v>
      </c>
      <c r="E27" s="46"/>
      <c r="F27" s="49">
        <v>95</v>
      </c>
      <c r="G27" s="46">
        <v>95</v>
      </c>
      <c r="H27" s="34">
        <f t="shared" si="0"/>
        <v>95</v>
      </c>
      <c r="I27" s="83" t="s">
        <v>37</v>
      </c>
      <c r="J27" s="74" t="s">
        <v>38</v>
      </c>
      <c r="K27" s="74" t="s">
        <v>257</v>
      </c>
      <c r="L27" s="74">
        <v>1995.07</v>
      </c>
      <c r="M27" s="77" t="s">
        <v>251</v>
      </c>
      <c r="N27" s="74">
        <v>33</v>
      </c>
      <c r="O27" s="40" t="s">
        <v>42</v>
      </c>
      <c r="P27" s="75" t="s">
        <v>258</v>
      </c>
      <c r="Q27" s="77">
        <v>20170911</v>
      </c>
      <c r="R27" s="78" t="s">
        <v>45</v>
      </c>
      <c r="S27" s="77">
        <v>201911</v>
      </c>
      <c r="T27" s="78" t="s">
        <v>45</v>
      </c>
      <c r="U27" s="38" t="s">
        <v>47</v>
      </c>
      <c r="V27" s="127" t="s">
        <v>131</v>
      </c>
      <c r="W27" s="75" t="s">
        <v>221</v>
      </c>
      <c r="X27" s="79" t="s">
        <v>252</v>
      </c>
      <c r="Y27" s="127" t="s">
        <v>259</v>
      </c>
      <c r="Z27" s="127" t="s">
        <v>259</v>
      </c>
      <c r="AA27" s="127" t="s">
        <v>53</v>
      </c>
      <c r="AB27" s="127" t="s">
        <v>260</v>
      </c>
      <c r="AC27" s="127" t="s">
        <v>260</v>
      </c>
      <c r="AD27" s="127" t="s">
        <v>53</v>
      </c>
      <c r="AE27" s="127"/>
      <c r="AF27" s="127"/>
      <c r="AG27" s="127"/>
      <c r="AH27" s="182"/>
      <c r="AI27" s="182"/>
      <c r="AJ27" s="182"/>
      <c r="AK27" s="185" t="s">
        <v>261</v>
      </c>
      <c r="AL27" s="46"/>
    </row>
    <row r="28" spans="1:38" ht="87" customHeight="1">
      <c r="A28" s="30">
        <v>23</v>
      </c>
      <c r="B28" s="46"/>
      <c r="C28" s="47">
        <v>7</v>
      </c>
      <c r="D28" s="52" t="s">
        <v>262</v>
      </c>
      <c r="E28" s="46"/>
      <c r="F28" s="49">
        <v>86</v>
      </c>
      <c r="G28" s="46">
        <v>95</v>
      </c>
      <c r="H28" s="34">
        <f t="shared" si="0"/>
        <v>88.69999999999999</v>
      </c>
      <c r="I28" s="84" t="s">
        <v>37</v>
      </c>
      <c r="J28" s="85" t="s">
        <v>38</v>
      </c>
      <c r="K28" s="86" t="s">
        <v>263</v>
      </c>
      <c r="L28" s="87" t="s">
        <v>264</v>
      </c>
      <c r="M28" s="85" t="s">
        <v>265</v>
      </c>
      <c r="N28" s="87" t="s">
        <v>118</v>
      </c>
      <c r="O28" s="40" t="s">
        <v>42</v>
      </c>
      <c r="P28" s="75" t="s">
        <v>59</v>
      </c>
      <c r="Q28" s="128">
        <v>2017.11</v>
      </c>
      <c r="R28" s="78" t="s">
        <v>45</v>
      </c>
      <c r="S28" s="77">
        <v>201911</v>
      </c>
      <c r="T28" s="78" t="s">
        <v>45</v>
      </c>
      <c r="U28" s="38" t="s">
        <v>47</v>
      </c>
      <c r="V28" s="78" t="s">
        <v>45</v>
      </c>
      <c r="W28" s="127" t="s">
        <v>180</v>
      </c>
      <c r="X28" s="85" t="s">
        <v>266</v>
      </c>
      <c r="Y28" s="157" t="s">
        <v>267</v>
      </c>
      <c r="Z28" s="157" t="s">
        <v>267</v>
      </c>
      <c r="AA28" s="157" t="s">
        <v>53</v>
      </c>
      <c r="AB28" s="157" t="s">
        <v>268</v>
      </c>
      <c r="AC28" s="157" t="s">
        <v>268</v>
      </c>
      <c r="AD28" s="157" t="s">
        <v>53</v>
      </c>
      <c r="AE28" s="157"/>
      <c r="AF28" s="157"/>
      <c r="AG28" s="157"/>
      <c r="AH28" s="182"/>
      <c r="AI28" s="182"/>
      <c r="AJ28" s="182"/>
      <c r="AK28" s="186" t="s">
        <v>269</v>
      </c>
      <c r="AL28" s="46"/>
    </row>
    <row r="29" spans="1:38" ht="100.5" customHeight="1">
      <c r="A29" s="30">
        <v>24</v>
      </c>
      <c r="B29" s="46"/>
      <c r="C29" s="47">
        <v>8</v>
      </c>
      <c r="D29" s="53" t="s">
        <v>270</v>
      </c>
      <c r="E29" s="46"/>
      <c r="F29" s="49">
        <v>66</v>
      </c>
      <c r="G29" s="46">
        <v>95</v>
      </c>
      <c r="H29" s="34">
        <f t="shared" si="0"/>
        <v>74.69999999999999</v>
      </c>
      <c r="I29" s="88" t="s">
        <v>37</v>
      </c>
      <c r="J29" s="53" t="s">
        <v>38</v>
      </c>
      <c r="K29" s="81" t="s">
        <v>211</v>
      </c>
      <c r="L29" s="81" t="s">
        <v>271</v>
      </c>
      <c r="M29" s="89" t="s">
        <v>272</v>
      </c>
      <c r="N29" s="81" t="s">
        <v>273</v>
      </c>
      <c r="O29" s="40" t="s">
        <v>42</v>
      </c>
      <c r="P29" s="75" t="s">
        <v>59</v>
      </c>
      <c r="Q29" s="91" t="s">
        <v>274</v>
      </c>
      <c r="R29" s="78" t="s">
        <v>45</v>
      </c>
      <c r="S29" s="77">
        <v>201911</v>
      </c>
      <c r="T29" s="78" t="s">
        <v>45</v>
      </c>
      <c r="U29" s="38" t="s">
        <v>47</v>
      </c>
      <c r="V29" s="78" t="s">
        <v>45</v>
      </c>
      <c r="W29" s="129" t="s">
        <v>275</v>
      </c>
      <c r="X29" s="89" t="s">
        <v>266</v>
      </c>
      <c r="Y29" s="129" t="s">
        <v>276</v>
      </c>
      <c r="Z29" s="129" t="s">
        <v>276</v>
      </c>
      <c r="AA29" s="129" t="s">
        <v>53</v>
      </c>
      <c r="AB29" s="129" t="s">
        <v>253</v>
      </c>
      <c r="AC29" s="129" t="s">
        <v>253</v>
      </c>
      <c r="AD29" s="129" t="s">
        <v>53</v>
      </c>
      <c r="AE29" s="157"/>
      <c r="AF29" s="157"/>
      <c r="AG29" s="157"/>
      <c r="AH29" s="182"/>
      <c r="AI29" s="182"/>
      <c r="AJ29" s="182"/>
      <c r="AK29" s="187" t="s">
        <v>277</v>
      </c>
      <c r="AL29" s="46"/>
    </row>
    <row r="30" spans="1:38" ht="63" customHeight="1">
      <c r="A30" s="30">
        <v>25</v>
      </c>
      <c r="B30" s="46"/>
      <c r="C30" s="47">
        <v>9</v>
      </c>
      <c r="D30" s="48" t="s">
        <v>278</v>
      </c>
      <c r="E30" s="46"/>
      <c r="F30" s="49">
        <v>60</v>
      </c>
      <c r="G30" s="46">
        <v>95</v>
      </c>
      <c r="H30" s="34">
        <f t="shared" si="0"/>
        <v>70.5</v>
      </c>
      <c r="I30" s="73" t="s">
        <v>37</v>
      </c>
      <c r="J30" s="90" t="s">
        <v>210</v>
      </c>
      <c r="K30" s="90" t="s">
        <v>116</v>
      </c>
      <c r="L30" s="77">
        <v>1997.12</v>
      </c>
      <c r="M30" s="91" t="s">
        <v>279</v>
      </c>
      <c r="N30" s="81">
        <v>39</v>
      </c>
      <c r="O30" s="40" t="s">
        <v>42</v>
      </c>
      <c r="P30" s="75" t="s">
        <v>59</v>
      </c>
      <c r="Q30" s="126" t="s">
        <v>280</v>
      </c>
      <c r="R30" s="130">
        <v>201805</v>
      </c>
      <c r="S30" s="51">
        <v>201911</v>
      </c>
      <c r="T30" s="130">
        <v>201805</v>
      </c>
      <c r="U30" s="38" t="s">
        <v>47</v>
      </c>
      <c r="V30" s="130">
        <v>201805</v>
      </c>
      <c r="W30" s="75" t="s">
        <v>281</v>
      </c>
      <c r="X30" s="75" t="s">
        <v>214</v>
      </c>
      <c r="Y30" s="50" t="s">
        <v>282</v>
      </c>
      <c r="Z30" s="77" t="s">
        <v>283</v>
      </c>
      <c r="AA30" s="77" t="s">
        <v>75</v>
      </c>
      <c r="AB30" s="91" t="s">
        <v>284</v>
      </c>
      <c r="AC30" s="156" t="s">
        <v>284</v>
      </c>
      <c r="AD30" s="75" t="s">
        <v>64</v>
      </c>
      <c r="AE30" s="91" t="s">
        <v>285</v>
      </c>
      <c r="AF30" s="50" t="s">
        <v>286</v>
      </c>
      <c r="AG30" s="77" t="s">
        <v>75</v>
      </c>
      <c r="AH30" s="182"/>
      <c r="AI30" s="182"/>
      <c r="AJ30" s="182"/>
      <c r="AK30" s="188" t="s">
        <v>287</v>
      </c>
      <c r="AL30" s="46"/>
    </row>
    <row r="31" spans="1:37" ht="51" customHeight="1">
      <c r="A31" s="30">
        <v>26</v>
      </c>
      <c r="B31" s="46"/>
      <c r="C31" s="47">
        <v>1</v>
      </c>
      <c r="D31" s="54" t="s">
        <v>288</v>
      </c>
      <c r="E31" s="46"/>
      <c r="F31" s="49">
        <v>94</v>
      </c>
      <c r="G31" s="46">
        <v>90</v>
      </c>
      <c r="H31" s="34">
        <f t="shared" si="0"/>
        <v>92.8</v>
      </c>
      <c r="I31" s="92" t="s">
        <v>37</v>
      </c>
      <c r="J31" s="54" t="s">
        <v>210</v>
      </c>
      <c r="K31" s="93" t="s">
        <v>289</v>
      </c>
      <c r="L31" s="94" t="s">
        <v>290</v>
      </c>
      <c r="M31" s="54" t="s">
        <v>291</v>
      </c>
      <c r="N31" s="94" t="s">
        <v>92</v>
      </c>
      <c r="O31" s="40" t="s">
        <v>42</v>
      </c>
      <c r="P31" s="54" t="s">
        <v>292</v>
      </c>
      <c r="Q31" s="54">
        <v>20161130</v>
      </c>
      <c r="R31" s="54">
        <v>201711</v>
      </c>
      <c r="S31" s="54">
        <v>201905</v>
      </c>
      <c r="T31" s="131" t="s">
        <v>293</v>
      </c>
      <c r="U31" s="38" t="s">
        <v>47</v>
      </c>
      <c r="V31" s="54">
        <v>201710</v>
      </c>
      <c r="W31" s="93" t="s">
        <v>294</v>
      </c>
      <c r="X31" s="54" t="s">
        <v>295</v>
      </c>
      <c r="Y31" s="94" t="s">
        <v>296</v>
      </c>
      <c r="Z31" s="94" t="s">
        <v>296</v>
      </c>
      <c r="AA31" s="97" t="s">
        <v>53</v>
      </c>
      <c r="AB31" s="94" t="s">
        <v>297</v>
      </c>
      <c r="AC31" s="94" t="s">
        <v>298</v>
      </c>
      <c r="AD31" s="94" t="s">
        <v>75</v>
      </c>
      <c r="AE31" s="94" t="s">
        <v>299</v>
      </c>
      <c r="AF31" s="94" t="s">
        <v>300</v>
      </c>
      <c r="AG31" s="94" t="s">
        <v>75</v>
      </c>
      <c r="AH31" s="46"/>
      <c r="AI31" s="46"/>
      <c r="AJ31" s="46"/>
      <c r="AK31" s="189" t="s">
        <v>301</v>
      </c>
    </row>
    <row r="32" spans="1:37" ht="78.75" customHeight="1">
      <c r="A32" s="30">
        <v>27</v>
      </c>
      <c r="B32" s="46"/>
      <c r="C32" s="47">
        <v>2</v>
      </c>
      <c r="D32" s="54" t="s">
        <v>302</v>
      </c>
      <c r="E32" s="46"/>
      <c r="F32" s="49">
        <v>87</v>
      </c>
      <c r="G32" s="46">
        <v>90</v>
      </c>
      <c r="H32" s="34">
        <f t="shared" si="0"/>
        <v>87.9</v>
      </c>
      <c r="I32" s="95" t="s">
        <v>125</v>
      </c>
      <c r="J32" s="96" t="s">
        <v>210</v>
      </c>
      <c r="K32" s="97" t="s">
        <v>303</v>
      </c>
      <c r="L32" s="97" t="s">
        <v>304</v>
      </c>
      <c r="M32" s="96" t="s">
        <v>305</v>
      </c>
      <c r="N32" s="97" t="s">
        <v>168</v>
      </c>
      <c r="O32" s="40" t="s">
        <v>42</v>
      </c>
      <c r="P32" s="96" t="s">
        <v>306</v>
      </c>
      <c r="Q32" s="96">
        <v>20161017</v>
      </c>
      <c r="R32" s="97" t="s">
        <v>45</v>
      </c>
      <c r="S32" s="54">
        <v>201911</v>
      </c>
      <c r="T32" s="97" t="s">
        <v>45</v>
      </c>
      <c r="U32" s="38" t="s">
        <v>47</v>
      </c>
      <c r="V32" s="54">
        <v>201810</v>
      </c>
      <c r="W32" s="97" t="s">
        <v>307</v>
      </c>
      <c r="X32" s="96" t="s">
        <v>308</v>
      </c>
      <c r="Y32" s="97" t="s">
        <v>309</v>
      </c>
      <c r="Z32" s="97" t="s">
        <v>310</v>
      </c>
      <c r="AA32" s="97" t="s">
        <v>64</v>
      </c>
      <c r="AB32" s="97" t="s">
        <v>311</v>
      </c>
      <c r="AC32" s="97" t="s">
        <v>312</v>
      </c>
      <c r="AD32" s="97" t="s">
        <v>64</v>
      </c>
      <c r="AE32" s="97" t="s">
        <v>313</v>
      </c>
      <c r="AF32" s="97" t="s">
        <v>313</v>
      </c>
      <c r="AG32" s="94" t="s">
        <v>75</v>
      </c>
      <c r="AH32" s="46"/>
      <c r="AI32" s="46"/>
      <c r="AJ32" s="46"/>
      <c r="AK32" s="189" t="s">
        <v>314</v>
      </c>
    </row>
    <row r="33" spans="1:37" ht="79.5" customHeight="1">
      <c r="A33" s="30">
        <v>28</v>
      </c>
      <c r="B33" s="46"/>
      <c r="C33" s="47">
        <v>3</v>
      </c>
      <c r="D33" s="54" t="s">
        <v>315</v>
      </c>
      <c r="E33" s="46"/>
      <c r="F33" s="49">
        <v>86</v>
      </c>
      <c r="G33" s="46">
        <v>90</v>
      </c>
      <c r="H33" s="34">
        <f t="shared" si="0"/>
        <v>87.19999999999999</v>
      </c>
      <c r="I33" s="95" t="s">
        <v>125</v>
      </c>
      <c r="J33" s="96" t="s">
        <v>210</v>
      </c>
      <c r="K33" s="97" t="s">
        <v>289</v>
      </c>
      <c r="L33" s="97" t="s">
        <v>316</v>
      </c>
      <c r="M33" s="96" t="s">
        <v>317</v>
      </c>
      <c r="N33" s="97" t="s">
        <v>318</v>
      </c>
      <c r="O33" s="40" t="s">
        <v>42</v>
      </c>
      <c r="P33" s="96" t="s">
        <v>82</v>
      </c>
      <c r="Q33" s="96">
        <v>20161013</v>
      </c>
      <c r="R33" s="97" t="s">
        <v>45</v>
      </c>
      <c r="S33" s="54">
        <v>201911</v>
      </c>
      <c r="T33" s="97" t="s">
        <v>45</v>
      </c>
      <c r="U33" s="38" t="s">
        <v>47</v>
      </c>
      <c r="V33" s="54">
        <v>201810</v>
      </c>
      <c r="W33" s="55" t="s">
        <v>319</v>
      </c>
      <c r="X33" s="96" t="s">
        <v>308</v>
      </c>
      <c r="Y33" s="97" t="s">
        <v>320</v>
      </c>
      <c r="Z33" s="97" t="s">
        <v>321</v>
      </c>
      <c r="AA33" s="97"/>
      <c r="AB33" s="97" t="s">
        <v>322</v>
      </c>
      <c r="AC33" s="97" t="s">
        <v>323</v>
      </c>
      <c r="AD33" s="97" t="s">
        <v>64</v>
      </c>
      <c r="AE33" s="97" t="s">
        <v>254</v>
      </c>
      <c r="AF33" s="97" t="s">
        <v>324</v>
      </c>
      <c r="AG33" s="97" t="s">
        <v>75</v>
      </c>
      <c r="AH33" s="46"/>
      <c r="AI33" s="46"/>
      <c r="AJ33" s="46"/>
      <c r="AK33" s="189" t="s">
        <v>325</v>
      </c>
    </row>
    <row r="34" spans="1:37" ht="54.75" customHeight="1">
      <c r="A34" s="30">
        <v>29</v>
      </c>
      <c r="B34" s="46"/>
      <c r="C34" s="47">
        <v>4</v>
      </c>
      <c r="D34" s="54" t="s">
        <v>326</v>
      </c>
      <c r="E34" s="46"/>
      <c r="F34" s="49">
        <v>89</v>
      </c>
      <c r="G34" s="46">
        <v>90</v>
      </c>
      <c r="H34" s="34">
        <f t="shared" si="0"/>
        <v>89.3</v>
      </c>
      <c r="I34" s="92" t="s">
        <v>37</v>
      </c>
      <c r="J34" s="54" t="s">
        <v>210</v>
      </c>
      <c r="K34" s="55" t="s">
        <v>211</v>
      </c>
      <c r="L34" s="98" t="s">
        <v>327</v>
      </c>
      <c r="M34" s="54" t="s">
        <v>328</v>
      </c>
      <c r="N34" s="98" t="s">
        <v>329</v>
      </c>
      <c r="O34" s="40" t="s">
        <v>42</v>
      </c>
      <c r="P34" s="54" t="s">
        <v>330</v>
      </c>
      <c r="Q34" s="54">
        <v>20161016</v>
      </c>
      <c r="R34" s="97" t="s">
        <v>45</v>
      </c>
      <c r="S34" s="54">
        <v>201911</v>
      </c>
      <c r="T34" s="132" t="s">
        <v>45</v>
      </c>
      <c r="U34" s="38" t="s">
        <v>47</v>
      </c>
      <c r="V34" s="54">
        <v>201810</v>
      </c>
      <c r="W34" s="55" t="s">
        <v>331</v>
      </c>
      <c r="X34" s="54" t="s">
        <v>295</v>
      </c>
      <c r="Y34" s="98" t="s">
        <v>332</v>
      </c>
      <c r="Z34" s="98" t="s">
        <v>332</v>
      </c>
      <c r="AA34" s="97" t="s">
        <v>64</v>
      </c>
      <c r="AB34" s="98" t="s">
        <v>333</v>
      </c>
      <c r="AC34" s="98" t="s">
        <v>334</v>
      </c>
      <c r="AD34" s="97" t="s">
        <v>53</v>
      </c>
      <c r="AE34" s="98" t="s">
        <v>335</v>
      </c>
      <c r="AF34" s="98" t="s">
        <v>336</v>
      </c>
      <c r="AG34" s="97" t="s">
        <v>53</v>
      </c>
      <c r="AH34" s="46"/>
      <c r="AI34" s="46"/>
      <c r="AJ34" s="46"/>
      <c r="AK34" s="190" t="s">
        <v>337</v>
      </c>
    </row>
    <row r="35" spans="1:37" ht="66" customHeight="1">
      <c r="A35" s="30">
        <v>30</v>
      </c>
      <c r="B35" s="46"/>
      <c r="C35" s="47">
        <v>5</v>
      </c>
      <c r="D35" s="54" t="s">
        <v>338</v>
      </c>
      <c r="E35" s="46"/>
      <c r="F35" s="49">
        <v>76</v>
      </c>
      <c r="G35" s="46">
        <v>90</v>
      </c>
      <c r="H35" s="34">
        <f t="shared" si="0"/>
        <v>80.19999999999999</v>
      </c>
      <c r="I35" s="92" t="s">
        <v>37</v>
      </c>
      <c r="J35" s="54" t="s">
        <v>210</v>
      </c>
      <c r="K35" s="55" t="s">
        <v>116</v>
      </c>
      <c r="L35" s="98" t="s">
        <v>339</v>
      </c>
      <c r="M35" s="54" t="s">
        <v>328</v>
      </c>
      <c r="N35" s="98" t="s">
        <v>340</v>
      </c>
      <c r="O35" s="40" t="s">
        <v>42</v>
      </c>
      <c r="P35" s="54" t="s">
        <v>82</v>
      </c>
      <c r="Q35" s="54">
        <v>20161016</v>
      </c>
      <c r="R35" s="97" t="s">
        <v>45</v>
      </c>
      <c r="S35" s="54">
        <v>201911</v>
      </c>
      <c r="T35" s="97" t="s">
        <v>45</v>
      </c>
      <c r="U35" s="38" t="s">
        <v>47</v>
      </c>
      <c r="V35" s="54">
        <v>201810</v>
      </c>
      <c r="W35" s="55" t="s">
        <v>61</v>
      </c>
      <c r="X35" s="54" t="s">
        <v>295</v>
      </c>
      <c r="Y35" s="98" t="s">
        <v>341</v>
      </c>
      <c r="Z35" s="98" t="s">
        <v>342</v>
      </c>
      <c r="AA35" s="94" t="s">
        <v>75</v>
      </c>
      <c r="AB35" s="98" t="s">
        <v>343</v>
      </c>
      <c r="AC35" s="98" t="s">
        <v>344</v>
      </c>
      <c r="AD35" s="97" t="s">
        <v>64</v>
      </c>
      <c r="AE35" s="98" t="s">
        <v>345</v>
      </c>
      <c r="AF35" s="98" t="s">
        <v>346</v>
      </c>
      <c r="AG35" s="97" t="s">
        <v>64</v>
      </c>
      <c r="AH35" s="46"/>
      <c r="AI35" s="46"/>
      <c r="AJ35" s="46"/>
      <c r="AK35" s="190" t="s">
        <v>347</v>
      </c>
    </row>
    <row r="36" spans="1:37" ht="67.5" customHeight="1">
      <c r="A36" s="30">
        <v>31</v>
      </c>
      <c r="B36" s="46"/>
      <c r="C36" s="47">
        <v>6</v>
      </c>
      <c r="D36" s="54" t="s">
        <v>348</v>
      </c>
      <c r="E36" s="46"/>
      <c r="F36" s="49">
        <v>84</v>
      </c>
      <c r="G36" s="46">
        <v>90</v>
      </c>
      <c r="H36" s="34">
        <f t="shared" si="0"/>
        <v>85.8</v>
      </c>
      <c r="I36" s="92" t="s">
        <v>37</v>
      </c>
      <c r="J36" s="54" t="s">
        <v>210</v>
      </c>
      <c r="K36" s="97" t="s">
        <v>70</v>
      </c>
      <c r="L36" s="97" t="s">
        <v>349</v>
      </c>
      <c r="M36" s="54" t="s">
        <v>350</v>
      </c>
      <c r="N36" s="97" t="s">
        <v>351</v>
      </c>
      <c r="O36" s="40" t="s">
        <v>42</v>
      </c>
      <c r="P36" s="54" t="s">
        <v>82</v>
      </c>
      <c r="Q36" s="54">
        <v>20160921</v>
      </c>
      <c r="R36" s="97" t="s">
        <v>45</v>
      </c>
      <c r="S36" s="54">
        <v>201911</v>
      </c>
      <c r="T36" s="97" t="s">
        <v>45</v>
      </c>
      <c r="U36" s="38" t="s">
        <v>47</v>
      </c>
      <c r="V36" s="54">
        <v>201810</v>
      </c>
      <c r="W36" s="97" t="s">
        <v>352</v>
      </c>
      <c r="X36" s="54" t="s">
        <v>295</v>
      </c>
      <c r="Y36" s="97" t="s">
        <v>353</v>
      </c>
      <c r="Z36" s="97" t="s">
        <v>354</v>
      </c>
      <c r="AA36" s="94" t="s">
        <v>75</v>
      </c>
      <c r="AB36" s="97" t="s">
        <v>355</v>
      </c>
      <c r="AC36" s="97" t="s">
        <v>356</v>
      </c>
      <c r="AD36" s="97" t="s">
        <v>53</v>
      </c>
      <c r="AE36" s="97" t="s">
        <v>355</v>
      </c>
      <c r="AF36" s="97" t="s">
        <v>357</v>
      </c>
      <c r="AG36" s="97" t="s">
        <v>53</v>
      </c>
      <c r="AH36" s="46"/>
      <c r="AI36" s="46"/>
      <c r="AJ36" s="46"/>
      <c r="AK36" s="189" t="s">
        <v>358</v>
      </c>
    </row>
    <row r="37" spans="1:37" ht="80.25" customHeight="1">
      <c r="A37" s="30">
        <v>32</v>
      </c>
      <c r="B37" s="46"/>
      <c r="C37" s="47">
        <v>7</v>
      </c>
      <c r="D37" s="54" t="s">
        <v>359</v>
      </c>
      <c r="E37" s="46"/>
      <c r="F37" s="49">
        <v>87</v>
      </c>
      <c r="G37" s="46">
        <v>90</v>
      </c>
      <c r="H37" s="34">
        <f t="shared" si="0"/>
        <v>87.9</v>
      </c>
      <c r="I37" s="92" t="s">
        <v>37</v>
      </c>
      <c r="J37" s="54" t="s">
        <v>210</v>
      </c>
      <c r="K37" s="99" t="s">
        <v>211</v>
      </c>
      <c r="L37" s="100" t="s">
        <v>360</v>
      </c>
      <c r="M37" s="54" t="s">
        <v>361</v>
      </c>
      <c r="N37" s="100" t="s">
        <v>362</v>
      </c>
      <c r="O37" s="40" t="s">
        <v>42</v>
      </c>
      <c r="P37" s="54" t="s">
        <v>43</v>
      </c>
      <c r="Q37" s="54">
        <v>20171025</v>
      </c>
      <c r="R37" s="97" t="s">
        <v>45</v>
      </c>
      <c r="S37" s="54">
        <v>201911</v>
      </c>
      <c r="T37" s="133" t="s">
        <v>45</v>
      </c>
      <c r="U37" s="38" t="s">
        <v>47</v>
      </c>
      <c r="V37" s="54">
        <v>201810</v>
      </c>
      <c r="W37" s="99" t="s">
        <v>363</v>
      </c>
      <c r="X37" s="54" t="s">
        <v>364</v>
      </c>
      <c r="Y37" s="100" t="s">
        <v>365</v>
      </c>
      <c r="Z37" s="100" t="s">
        <v>366</v>
      </c>
      <c r="AA37" s="97" t="s">
        <v>53</v>
      </c>
      <c r="AB37" s="100" t="s">
        <v>367</v>
      </c>
      <c r="AC37" s="100" t="s">
        <v>368</v>
      </c>
      <c r="AD37" s="100" t="s">
        <v>64</v>
      </c>
      <c r="AE37" s="100"/>
      <c r="AF37" s="100"/>
      <c r="AG37" s="100"/>
      <c r="AH37" s="46"/>
      <c r="AI37" s="46"/>
      <c r="AJ37" s="46"/>
      <c r="AK37" s="189" t="s">
        <v>369</v>
      </c>
    </row>
    <row r="38" spans="1:37" ht="43.5" customHeight="1">
      <c r="A38" s="30">
        <v>33</v>
      </c>
      <c r="B38" s="46"/>
      <c r="C38" s="47">
        <v>8</v>
      </c>
      <c r="D38" s="54" t="s">
        <v>370</v>
      </c>
      <c r="E38" s="46"/>
      <c r="F38" s="49">
        <v>95</v>
      </c>
      <c r="G38" s="46">
        <v>90</v>
      </c>
      <c r="H38" s="34">
        <f t="shared" si="0"/>
        <v>93.5</v>
      </c>
      <c r="I38" s="92" t="s">
        <v>37</v>
      </c>
      <c r="J38" s="54" t="s">
        <v>210</v>
      </c>
      <c r="K38" s="99" t="s">
        <v>371</v>
      </c>
      <c r="L38" s="100" t="s">
        <v>372</v>
      </c>
      <c r="M38" s="54" t="s">
        <v>373</v>
      </c>
      <c r="N38" s="100" t="s">
        <v>273</v>
      </c>
      <c r="O38" s="40" t="s">
        <v>42</v>
      </c>
      <c r="P38" s="54" t="s">
        <v>234</v>
      </c>
      <c r="Q38" s="54">
        <v>20171026</v>
      </c>
      <c r="R38" s="97" t="s">
        <v>45</v>
      </c>
      <c r="S38" s="54">
        <v>201911</v>
      </c>
      <c r="T38" s="133" t="s">
        <v>45</v>
      </c>
      <c r="U38" s="38" t="s">
        <v>47</v>
      </c>
      <c r="V38" s="54">
        <v>201810</v>
      </c>
      <c r="W38" s="99" t="s">
        <v>374</v>
      </c>
      <c r="X38" s="54" t="s">
        <v>364</v>
      </c>
      <c r="Y38" s="100" t="s">
        <v>375</v>
      </c>
      <c r="Z38" s="100" t="s">
        <v>376</v>
      </c>
      <c r="AA38" s="97" t="s">
        <v>53</v>
      </c>
      <c r="AB38" s="100" t="s">
        <v>377</v>
      </c>
      <c r="AC38" s="100" t="s">
        <v>377</v>
      </c>
      <c r="AD38" s="97" t="s">
        <v>53</v>
      </c>
      <c r="AE38" s="100"/>
      <c r="AF38" s="100"/>
      <c r="AG38" s="100"/>
      <c r="AH38" s="46"/>
      <c r="AI38" s="46"/>
      <c r="AJ38" s="46"/>
      <c r="AK38" s="189" t="s">
        <v>378</v>
      </c>
    </row>
    <row r="39" spans="1:37" ht="66" customHeight="1">
      <c r="A39" s="30">
        <v>34</v>
      </c>
      <c r="B39" s="46"/>
      <c r="C39" s="47">
        <v>9</v>
      </c>
      <c r="D39" s="54" t="s">
        <v>379</v>
      </c>
      <c r="E39" s="46"/>
      <c r="F39" s="49">
        <v>89</v>
      </c>
      <c r="G39" s="46">
        <v>90</v>
      </c>
      <c r="H39" s="34">
        <f t="shared" si="0"/>
        <v>89.3</v>
      </c>
      <c r="I39" s="92" t="s">
        <v>37</v>
      </c>
      <c r="J39" s="54" t="s">
        <v>210</v>
      </c>
      <c r="K39" s="99" t="s">
        <v>211</v>
      </c>
      <c r="L39" s="100" t="s">
        <v>380</v>
      </c>
      <c r="M39" s="54" t="s">
        <v>381</v>
      </c>
      <c r="N39" s="100" t="s">
        <v>273</v>
      </c>
      <c r="O39" s="40" t="s">
        <v>42</v>
      </c>
      <c r="P39" s="54" t="s">
        <v>59</v>
      </c>
      <c r="Q39" s="54">
        <v>20161015</v>
      </c>
      <c r="R39" s="97" t="s">
        <v>45</v>
      </c>
      <c r="S39" s="54">
        <v>201911</v>
      </c>
      <c r="T39" s="133" t="s">
        <v>45</v>
      </c>
      <c r="U39" s="38" t="s">
        <v>47</v>
      </c>
      <c r="V39" s="54">
        <v>201810</v>
      </c>
      <c r="W39" s="99" t="s">
        <v>382</v>
      </c>
      <c r="X39" s="54" t="s">
        <v>364</v>
      </c>
      <c r="Y39" s="100" t="s">
        <v>383</v>
      </c>
      <c r="Z39" s="100" t="s">
        <v>384</v>
      </c>
      <c r="AA39" s="97" t="s">
        <v>53</v>
      </c>
      <c r="AB39" s="100" t="s">
        <v>385</v>
      </c>
      <c r="AC39" s="100" t="s">
        <v>386</v>
      </c>
      <c r="AD39" s="94" t="s">
        <v>75</v>
      </c>
      <c r="AE39" s="100"/>
      <c r="AF39" s="100"/>
      <c r="AG39" s="100"/>
      <c r="AH39" s="46"/>
      <c r="AI39" s="46"/>
      <c r="AJ39" s="46"/>
      <c r="AK39" s="189" t="s">
        <v>387</v>
      </c>
    </row>
    <row r="40" spans="1:37" ht="91.5" customHeight="1">
      <c r="A40" s="30">
        <v>35</v>
      </c>
      <c r="B40" s="46"/>
      <c r="C40" s="47">
        <v>10</v>
      </c>
      <c r="D40" s="54" t="s">
        <v>388</v>
      </c>
      <c r="E40" s="46"/>
      <c r="F40" s="49">
        <v>90</v>
      </c>
      <c r="G40" s="46">
        <v>90</v>
      </c>
      <c r="H40" s="34">
        <f t="shared" si="0"/>
        <v>90</v>
      </c>
      <c r="I40" s="92" t="s">
        <v>125</v>
      </c>
      <c r="J40" s="54" t="s">
        <v>210</v>
      </c>
      <c r="K40" s="99" t="s">
        <v>289</v>
      </c>
      <c r="L40" s="100" t="s">
        <v>389</v>
      </c>
      <c r="M40" s="54" t="s">
        <v>390</v>
      </c>
      <c r="N40" s="100" t="s">
        <v>318</v>
      </c>
      <c r="O40" s="40" t="s">
        <v>42</v>
      </c>
      <c r="P40" s="54" t="s">
        <v>82</v>
      </c>
      <c r="Q40" s="54">
        <v>20171015</v>
      </c>
      <c r="R40" s="97" t="s">
        <v>45</v>
      </c>
      <c r="S40" s="54">
        <v>201911</v>
      </c>
      <c r="T40" s="133" t="s">
        <v>45</v>
      </c>
      <c r="U40" s="38" t="s">
        <v>47</v>
      </c>
      <c r="V40" s="54">
        <v>201810</v>
      </c>
      <c r="W40" s="99" t="s">
        <v>363</v>
      </c>
      <c r="X40" s="54" t="s">
        <v>364</v>
      </c>
      <c r="Y40" s="100" t="s">
        <v>391</v>
      </c>
      <c r="Z40" s="100" t="s">
        <v>391</v>
      </c>
      <c r="AA40" s="97" t="s">
        <v>53</v>
      </c>
      <c r="AB40" s="100" t="s">
        <v>392</v>
      </c>
      <c r="AC40" s="100" t="s">
        <v>392</v>
      </c>
      <c r="AD40" s="94" t="s">
        <v>75</v>
      </c>
      <c r="AE40" s="100"/>
      <c r="AF40" s="100"/>
      <c r="AG40" s="100"/>
      <c r="AH40" s="46"/>
      <c r="AI40" s="46"/>
      <c r="AJ40" s="46"/>
      <c r="AK40" s="189" t="s">
        <v>393</v>
      </c>
    </row>
    <row r="41" spans="1:37" ht="65.25" customHeight="1">
      <c r="A41" s="30">
        <v>36</v>
      </c>
      <c r="B41" s="46"/>
      <c r="C41" s="47">
        <v>11</v>
      </c>
      <c r="D41" s="54" t="s">
        <v>394</v>
      </c>
      <c r="E41" s="46"/>
      <c r="F41" s="49">
        <v>89</v>
      </c>
      <c r="G41" s="46">
        <v>90</v>
      </c>
      <c r="H41" s="34">
        <f t="shared" si="0"/>
        <v>89.3</v>
      </c>
      <c r="I41" s="92" t="s">
        <v>37</v>
      </c>
      <c r="J41" s="54" t="s">
        <v>210</v>
      </c>
      <c r="K41" s="99" t="s">
        <v>289</v>
      </c>
      <c r="L41" s="100" t="s">
        <v>395</v>
      </c>
      <c r="M41" s="54" t="s">
        <v>396</v>
      </c>
      <c r="N41" s="100" t="s">
        <v>128</v>
      </c>
      <c r="O41" s="40" t="s">
        <v>42</v>
      </c>
      <c r="P41" s="54" t="s">
        <v>397</v>
      </c>
      <c r="Q41" s="54">
        <v>20180312</v>
      </c>
      <c r="R41" s="97" t="s">
        <v>45</v>
      </c>
      <c r="S41" s="54">
        <v>201911</v>
      </c>
      <c r="T41" s="133" t="s">
        <v>45</v>
      </c>
      <c r="U41" s="38" t="s">
        <v>47</v>
      </c>
      <c r="V41" s="54">
        <v>201810</v>
      </c>
      <c r="W41" s="99" t="s">
        <v>72</v>
      </c>
      <c r="X41" s="96" t="s">
        <v>308</v>
      </c>
      <c r="Y41" s="100" t="s">
        <v>50</v>
      </c>
      <c r="Z41" s="100" t="s">
        <v>50</v>
      </c>
      <c r="AA41" s="97" t="s">
        <v>53</v>
      </c>
      <c r="AB41" s="100" t="s">
        <v>50</v>
      </c>
      <c r="AC41" s="100" t="s">
        <v>50</v>
      </c>
      <c r="AD41" s="97" t="s">
        <v>53</v>
      </c>
      <c r="AE41" s="100"/>
      <c r="AF41" s="100"/>
      <c r="AG41" s="100"/>
      <c r="AH41" s="46"/>
      <c r="AI41" s="46"/>
      <c r="AJ41" s="46"/>
      <c r="AK41" s="189" t="s">
        <v>398</v>
      </c>
    </row>
    <row r="42" spans="1:37" ht="105" customHeight="1">
      <c r="A42" s="30">
        <v>37</v>
      </c>
      <c r="B42" s="46"/>
      <c r="C42" s="47">
        <v>12</v>
      </c>
      <c r="D42" s="55" t="s">
        <v>399</v>
      </c>
      <c r="E42" s="46"/>
      <c r="F42" s="49">
        <v>84</v>
      </c>
      <c r="G42" s="46">
        <v>90</v>
      </c>
      <c r="H42" s="34">
        <f t="shared" si="0"/>
        <v>85.8</v>
      </c>
      <c r="I42" s="101" t="s">
        <v>125</v>
      </c>
      <c r="J42" s="55" t="s">
        <v>210</v>
      </c>
      <c r="K42" s="55" t="s">
        <v>89</v>
      </c>
      <c r="L42" s="98" t="s">
        <v>400</v>
      </c>
      <c r="M42" s="54" t="s">
        <v>396</v>
      </c>
      <c r="N42" s="98" t="s">
        <v>128</v>
      </c>
      <c r="O42" s="40" t="s">
        <v>42</v>
      </c>
      <c r="P42" s="54" t="s">
        <v>59</v>
      </c>
      <c r="Q42" s="98" t="s">
        <v>401</v>
      </c>
      <c r="R42" s="97" t="s">
        <v>45</v>
      </c>
      <c r="S42" s="132" t="s">
        <v>46</v>
      </c>
      <c r="T42" s="132" t="s">
        <v>45</v>
      </c>
      <c r="U42" s="38" t="s">
        <v>47</v>
      </c>
      <c r="V42" s="132" t="s">
        <v>131</v>
      </c>
      <c r="W42" s="55" t="s">
        <v>402</v>
      </c>
      <c r="X42" s="96" t="s">
        <v>308</v>
      </c>
      <c r="Y42" s="98" t="s">
        <v>403</v>
      </c>
      <c r="Z42" s="98" t="s">
        <v>404</v>
      </c>
      <c r="AA42" s="97" t="s">
        <v>64</v>
      </c>
      <c r="AB42" s="98" t="s">
        <v>73</v>
      </c>
      <c r="AC42" s="98" t="s">
        <v>73</v>
      </c>
      <c r="AD42" s="98" t="s">
        <v>75</v>
      </c>
      <c r="AE42" s="98"/>
      <c r="AF42" s="98"/>
      <c r="AG42" s="98"/>
      <c r="AH42" s="46"/>
      <c r="AI42" s="46"/>
      <c r="AJ42" s="46"/>
      <c r="AK42" s="189" t="s">
        <v>405</v>
      </c>
    </row>
    <row r="43" spans="1:37" ht="66.75" customHeight="1">
      <c r="A43" s="30">
        <v>38</v>
      </c>
      <c r="B43" s="46"/>
      <c r="C43" s="47">
        <v>1</v>
      </c>
      <c r="D43" s="56" t="s">
        <v>406</v>
      </c>
      <c r="E43" s="46"/>
      <c r="F43" s="49">
        <v>89</v>
      </c>
      <c r="G43" s="46">
        <v>95</v>
      </c>
      <c r="H43" s="34">
        <f t="shared" si="0"/>
        <v>90.8</v>
      </c>
      <c r="I43" s="102" t="s">
        <v>125</v>
      </c>
      <c r="J43" s="56" t="s">
        <v>38</v>
      </c>
      <c r="K43" s="56" t="s">
        <v>289</v>
      </c>
      <c r="L43" s="56" t="s">
        <v>407</v>
      </c>
      <c r="M43" s="56" t="s">
        <v>408</v>
      </c>
      <c r="N43" s="56" t="s">
        <v>362</v>
      </c>
      <c r="O43" s="40" t="s">
        <v>42</v>
      </c>
      <c r="P43" s="56" t="s">
        <v>82</v>
      </c>
      <c r="Q43" s="56">
        <v>20161003</v>
      </c>
      <c r="R43" s="56">
        <v>201711</v>
      </c>
      <c r="S43" s="56" t="s">
        <v>94</v>
      </c>
      <c r="T43" s="56">
        <v>201711</v>
      </c>
      <c r="U43" s="38" t="s">
        <v>47</v>
      </c>
      <c r="V43" s="56" t="s">
        <v>293</v>
      </c>
      <c r="W43" s="56" t="s">
        <v>307</v>
      </c>
      <c r="X43" s="56" t="s">
        <v>409</v>
      </c>
      <c r="Y43" s="56" t="s">
        <v>410</v>
      </c>
      <c r="Z43" s="56" t="s">
        <v>411</v>
      </c>
      <c r="AA43" s="56" t="s">
        <v>64</v>
      </c>
      <c r="AB43" s="56" t="s">
        <v>412</v>
      </c>
      <c r="AC43" s="56" t="s">
        <v>413</v>
      </c>
      <c r="AD43" s="56" t="s">
        <v>64</v>
      </c>
      <c r="AE43" s="56" t="s">
        <v>414</v>
      </c>
      <c r="AF43" s="56" t="s">
        <v>415</v>
      </c>
      <c r="AG43" s="56" t="s">
        <v>64</v>
      </c>
      <c r="AH43" s="46"/>
      <c r="AI43" s="46"/>
      <c r="AJ43" s="46"/>
      <c r="AK43" s="191" t="s">
        <v>416</v>
      </c>
    </row>
    <row r="44" spans="1:39" s="6" customFormat="1" ht="66.75" customHeight="1">
      <c r="A44" s="30">
        <v>39</v>
      </c>
      <c r="B44" s="57"/>
      <c r="C44" s="58">
        <v>2</v>
      </c>
      <c r="D44" s="56" t="s">
        <v>417</v>
      </c>
      <c r="E44" s="57"/>
      <c r="F44" s="59">
        <v>86</v>
      </c>
      <c r="G44" s="57">
        <v>90</v>
      </c>
      <c r="H44" s="34">
        <f t="shared" si="0"/>
        <v>87.19999999999999</v>
      </c>
      <c r="I44" s="102" t="s">
        <v>125</v>
      </c>
      <c r="J44" s="56" t="s">
        <v>38</v>
      </c>
      <c r="K44" s="56" t="s">
        <v>418</v>
      </c>
      <c r="L44" s="56" t="s">
        <v>419</v>
      </c>
      <c r="M44" s="56" t="s">
        <v>420</v>
      </c>
      <c r="N44" s="56" t="s">
        <v>421</v>
      </c>
      <c r="O44" s="40" t="s">
        <v>42</v>
      </c>
      <c r="P44" s="56" t="s">
        <v>397</v>
      </c>
      <c r="Q44" s="56">
        <v>20161001</v>
      </c>
      <c r="R44" s="56">
        <v>201805</v>
      </c>
      <c r="S44" s="56">
        <v>201911</v>
      </c>
      <c r="T44" s="56" t="s">
        <v>71</v>
      </c>
      <c r="U44" s="38" t="s">
        <v>47</v>
      </c>
      <c r="V44" s="56">
        <v>201804</v>
      </c>
      <c r="W44" s="56" t="s">
        <v>363</v>
      </c>
      <c r="X44" s="56" t="s">
        <v>409</v>
      </c>
      <c r="Y44" s="56" t="s">
        <v>422</v>
      </c>
      <c r="Z44" s="56" t="s">
        <v>422</v>
      </c>
      <c r="AA44" s="56" t="s">
        <v>53</v>
      </c>
      <c r="AB44" s="56" t="s">
        <v>423</v>
      </c>
      <c r="AC44" s="56" t="s">
        <v>423</v>
      </c>
      <c r="AD44" s="56" t="s">
        <v>53</v>
      </c>
      <c r="AE44" s="56" t="s">
        <v>424</v>
      </c>
      <c r="AF44" s="56" t="s">
        <v>425</v>
      </c>
      <c r="AG44" s="56" t="s">
        <v>75</v>
      </c>
      <c r="AH44" s="57"/>
      <c r="AI44" s="57"/>
      <c r="AJ44" s="57"/>
      <c r="AK44" s="191" t="s">
        <v>426</v>
      </c>
      <c r="AM44" s="192"/>
    </row>
    <row r="45" spans="1:37" ht="66" customHeight="1">
      <c r="A45" s="30">
        <v>40</v>
      </c>
      <c r="B45" s="46"/>
      <c r="C45" s="47">
        <v>3</v>
      </c>
      <c r="D45" s="60" t="s">
        <v>427</v>
      </c>
      <c r="E45" s="46"/>
      <c r="F45" s="49">
        <v>83</v>
      </c>
      <c r="G45" s="46">
        <v>92</v>
      </c>
      <c r="H45" s="34">
        <f t="shared" si="0"/>
        <v>85.69999999999999</v>
      </c>
      <c r="I45" s="103" t="s">
        <v>37</v>
      </c>
      <c r="J45" s="104" t="s">
        <v>38</v>
      </c>
      <c r="K45" s="105" t="s">
        <v>146</v>
      </c>
      <c r="L45" s="106" t="s">
        <v>195</v>
      </c>
      <c r="M45" s="105" t="s">
        <v>428</v>
      </c>
      <c r="N45" s="104" t="s">
        <v>429</v>
      </c>
      <c r="O45" s="40" t="s">
        <v>42</v>
      </c>
      <c r="P45" s="105" t="s">
        <v>59</v>
      </c>
      <c r="Q45" s="60" t="s">
        <v>430</v>
      </c>
      <c r="R45" s="104" t="s">
        <v>45</v>
      </c>
      <c r="S45" s="104" t="s">
        <v>46</v>
      </c>
      <c r="T45" s="104" t="s">
        <v>45</v>
      </c>
      <c r="U45" s="38" t="s">
        <v>47</v>
      </c>
      <c r="V45" s="104" t="s">
        <v>131</v>
      </c>
      <c r="W45" s="104" t="s">
        <v>307</v>
      </c>
      <c r="X45" s="60" t="s">
        <v>431</v>
      </c>
      <c r="Y45" s="60" t="s">
        <v>432</v>
      </c>
      <c r="Z45" s="60" t="s">
        <v>433</v>
      </c>
      <c r="AA45" s="60" t="s">
        <v>75</v>
      </c>
      <c r="AB45" s="60" t="s">
        <v>434</v>
      </c>
      <c r="AC45" s="60" t="s">
        <v>434</v>
      </c>
      <c r="AD45" s="60" t="s">
        <v>75</v>
      </c>
      <c r="AE45" s="60"/>
      <c r="AF45" s="60"/>
      <c r="AG45" s="60"/>
      <c r="AH45" s="46"/>
      <c r="AI45" s="46"/>
      <c r="AJ45" s="46"/>
      <c r="AK45" s="191" t="s">
        <v>435</v>
      </c>
    </row>
    <row r="46" spans="1:37" ht="79.5" customHeight="1">
      <c r="A46" s="30">
        <v>41</v>
      </c>
      <c r="B46" s="46"/>
      <c r="C46" s="47">
        <v>4</v>
      </c>
      <c r="D46" s="60" t="s">
        <v>436</v>
      </c>
      <c r="E46" s="46"/>
      <c r="F46" s="49">
        <v>83</v>
      </c>
      <c r="G46" s="46">
        <v>90</v>
      </c>
      <c r="H46" s="34">
        <f t="shared" si="0"/>
        <v>85.1</v>
      </c>
      <c r="I46" s="103" t="s">
        <v>37</v>
      </c>
      <c r="J46" s="104" t="s">
        <v>38</v>
      </c>
      <c r="K46" s="104" t="s">
        <v>211</v>
      </c>
      <c r="L46" s="104" t="s">
        <v>389</v>
      </c>
      <c r="M46" s="104" t="s">
        <v>428</v>
      </c>
      <c r="N46" s="104" t="s">
        <v>429</v>
      </c>
      <c r="O46" s="40" t="s">
        <v>42</v>
      </c>
      <c r="P46" s="104" t="s">
        <v>43</v>
      </c>
      <c r="Q46" s="60" t="s">
        <v>430</v>
      </c>
      <c r="R46" s="104" t="s">
        <v>45</v>
      </c>
      <c r="S46" s="104" t="s">
        <v>46</v>
      </c>
      <c r="T46" s="104" t="s">
        <v>45</v>
      </c>
      <c r="U46" s="38" t="s">
        <v>47</v>
      </c>
      <c r="V46" s="104" t="s">
        <v>131</v>
      </c>
      <c r="W46" s="104" t="s">
        <v>307</v>
      </c>
      <c r="X46" s="60" t="s">
        <v>431</v>
      </c>
      <c r="Y46" s="60" t="s">
        <v>437</v>
      </c>
      <c r="Z46" s="60" t="s">
        <v>437</v>
      </c>
      <c r="AA46" s="60" t="s">
        <v>75</v>
      </c>
      <c r="AB46" s="60" t="s">
        <v>433</v>
      </c>
      <c r="AC46" s="60" t="s">
        <v>438</v>
      </c>
      <c r="AD46" s="60" t="s">
        <v>53</v>
      </c>
      <c r="AE46" s="60"/>
      <c r="AF46" s="60"/>
      <c r="AG46" s="60"/>
      <c r="AH46" s="46"/>
      <c r="AI46" s="46"/>
      <c r="AJ46" s="46"/>
      <c r="AK46" s="191" t="s">
        <v>439</v>
      </c>
    </row>
    <row r="47" spans="1:37" ht="60">
      <c r="A47" s="30">
        <v>42</v>
      </c>
      <c r="B47" s="46"/>
      <c r="C47" s="58">
        <v>5</v>
      </c>
      <c r="D47" s="60" t="s">
        <v>440</v>
      </c>
      <c r="E47" s="46"/>
      <c r="F47" s="49">
        <v>83</v>
      </c>
      <c r="G47" s="46">
        <v>90</v>
      </c>
      <c r="H47" s="34">
        <f t="shared" si="0"/>
        <v>85.1</v>
      </c>
      <c r="I47" s="103" t="s">
        <v>125</v>
      </c>
      <c r="J47" s="104" t="s">
        <v>38</v>
      </c>
      <c r="K47" s="104" t="s">
        <v>146</v>
      </c>
      <c r="L47" s="104" t="s">
        <v>441</v>
      </c>
      <c r="M47" s="60" t="s">
        <v>442</v>
      </c>
      <c r="N47" s="104" t="s">
        <v>351</v>
      </c>
      <c r="O47" s="40" t="s">
        <v>42</v>
      </c>
      <c r="P47" s="104" t="s">
        <v>443</v>
      </c>
      <c r="Q47" s="56" t="s">
        <v>444</v>
      </c>
      <c r="R47" s="104" t="s">
        <v>45</v>
      </c>
      <c r="S47" s="56" t="s">
        <v>46</v>
      </c>
      <c r="T47" s="56">
        <v>201811</v>
      </c>
      <c r="U47" s="38" t="s">
        <v>47</v>
      </c>
      <c r="V47" s="56" t="s">
        <v>131</v>
      </c>
      <c r="W47" s="56" t="s">
        <v>445</v>
      </c>
      <c r="X47" s="56" t="s">
        <v>446</v>
      </c>
      <c r="Y47" s="56" t="s">
        <v>447</v>
      </c>
      <c r="Z47" s="56" t="s">
        <v>354</v>
      </c>
      <c r="AA47" s="56" t="s">
        <v>75</v>
      </c>
      <c r="AB47" s="56" t="s">
        <v>448</v>
      </c>
      <c r="AC47" s="56" t="s">
        <v>448</v>
      </c>
      <c r="AD47" s="56" t="s">
        <v>75</v>
      </c>
      <c r="AE47" s="60"/>
      <c r="AF47" s="60"/>
      <c r="AG47" s="60"/>
      <c r="AH47" s="46"/>
      <c r="AI47" s="46"/>
      <c r="AJ47" s="46"/>
      <c r="AK47" s="191" t="s">
        <v>449</v>
      </c>
    </row>
    <row r="48" spans="1:37" ht="72">
      <c r="A48" s="30">
        <v>43</v>
      </c>
      <c r="B48" s="46"/>
      <c r="C48" s="47">
        <v>6</v>
      </c>
      <c r="D48" s="56" t="s">
        <v>450</v>
      </c>
      <c r="E48" s="46"/>
      <c r="F48" s="49">
        <v>88</v>
      </c>
      <c r="G48" s="46">
        <v>92</v>
      </c>
      <c r="H48" s="34">
        <f t="shared" si="0"/>
        <v>89.19999999999999</v>
      </c>
      <c r="I48" s="102" t="s">
        <v>125</v>
      </c>
      <c r="J48" s="56" t="s">
        <v>38</v>
      </c>
      <c r="K48" s="60" t="s">
        <v>451</v>
      </c>
      <c r="L48" s="104" t="s">
        <v>452</v>
      </c>
      <c r="M48" s="107" t="s">
        <v>453</v>
      </c>
      <c r="N48" s="60" t="s">
        <v>362</v>
      </c>
      <c r="O48" s="40" t="s">
        <v>42</v>
      </c>
      <c r="P48" s="56" t="s">
        <v>43</v>
      </c>
      <c r="Q48" s="56">
        <v>20171113</v>
      </c>
      <c r="R48" s="104" t="s">
        <v>45</v>
      </c>
      <c r="S48" s="104" t="s">
        <v>46</v>
      </c>
      <c r="T48" s="56">
        <v>201811</v>
      </c>
      <c r="U48" s="38" t="s">
        <v>47</v>
      </c>
      <c r="V48" s="56">
        <v>201810</v>
      </c>
      <c r="W48" s="60" t="s">
        <v>454</v>
      </c>
      <c r="X48" s="60" t="s">
        <v>455</v>
      </c>
      <c r="Y48" s="104" t="s">
        <v>384</v>
      </c>
      <c r="Z48" s="104" t="s">
        <v>384</v>
      </c>
      <c r="AA48" s="104" t="s">
        <v>53</v>
      </c>
      <c r="AB48" s="104" t="s">
        <v>456</v>
      </c>
      <c r="AC48" s="104" t="s">
        <v>457</v>
      </c>
      <c r="AD48" s="104" t="s">
        <v>53</v>
      </c>
      <c r="AE48" s="104"/>
      <c r="AF48" s="104"/>
      <c r="AG48" s="104"/>
      <c r="AH48" s="46"/>
      <c r="AI48" s="46"/>
      <c r="AJ48" s="46"/>
      <c r="AK48" s="191" t="s">
        <v>458</v>
      </c>
    </row>
    <row r="49" spans="1:37" ht="48">
      <c r="A49" s="30">
        <v>44</v>
      </c>
      <c r="B49" s="46"/>
      <c r="C49" s="47">
        <v>7</v>
      </c>
      <c r="D49" s="60" t="s">
        <v>459</v>
      </c>
      <c r="E49" s="46"/>
      <c r="F49" s="49">
        <v>73</v>
      </c>
      <c r="G49" s="46">
        <v>93</v>
      </c>
      <c r="H49" s="34">
        <f t="shared" si="0"/>
        <v>79</v>
      </c>
      <c r="I49" s="102" t="s">
        <v>125</v>
      </c>
      <c r="J49" s="56" t="s">
        <v>38</v>
      </c>
      <c r="K49" s="60" t="s">
        <v>460</v>
      </c>
      <c r="L49" s="108">
        <v>199807</v>
      </c>
      <c r="M49" s="104" t="s">
        <v>461</v>
      </c>
      <c r="N49" s="60" t="s">
        <v>273</v>
      </c>
      <c r="O49" s="40" t="s">
        <v>42</v>
      </c>
      <c r="P49" s="56" t="s">
        <v>234</v>
      </c>
      <c r="Q49" s="56">
        <v>20171018</v>
      </c>
      <c r="R49" s="104" t="s">
        <v>45</v>
      </c>
      <c r="S49" s="104" t="s">
        <v>46</v>
      </c>
      <c r="T49" s="56">
        <v>201811</v>
      </c>
      <c r="U49" s="38" t="s">
        <v>47</v>
      </c>
      <c r="V49" s="56">
        <v>201810</v>
      </c>
      <c r="W49" s="60" t="s">
        <v>275</v>
      </c>
      <c r="X49" s="60" t="s">
        <v>431</v>
      </c>
      <c r="Y49" s="104" t="s">
        <v>457</v>
      </c>
      <c r="Z49" s="104" t="s">
        <v>462</v>
      </c>
      <c r="AA49" s="104" t="s">
        <v>53</v>
      </c>
      <c r="AB49" s="104" t="s">
        <v>463</v>
      </c>
      <c r="AC49" s="104" t="s">
        <v>464</v>
      </c>
      <c r="AD49" s="104" t="s">
        <v>75</v>
      </c>
      <c r="AE49" s="104"/>
      <c r="AF49" s="104"/>
      <c r="AG49" s="104"/>
      <c r="AH49" s="46"/>
      <c r="AI49" s="46"/>
      <c r="AJ49" s="46"/>
      <c r="AK49" s="191" t="s">
        <v>465</v>
      </c>
    </row>
    <row r="50" spans="1:37" ht="84">
      <c r="A50" s="30">
        <v>45</v>
      </c>
      <c r="B50" s="46"/>
      <c r="C50" s="58">
        <v>8</v>
      </c>
      <c r="D50" s="61" t="s">
        <v>466</v>
      </c>
      <c r="E50" s="46"/>
      <c r="F50" s="49">
        <v>84</v>
      </c>
      <c r="G50" s="46">
        <v>95</v>
      </c>
      <c r="H50" s="34">
        <f t="shared" si="0"/>
        <v>87.3</v>
      </c>
      <c r="I50" s="109" t="s">
        <v>37</v>
      </c>
      <c r="J50" s="110" t="s">
        <v>210</v>
      </c>
      <c r="K50" s="104" t="s">
        <v>467</v>
      </c>
      <c r="L50" s="104" t="s">
        <v>468</v>
      </c>
      <c r="M50" s="111" t="s">
        <v>469</v>
      </c>
      <c r="N50" s="104" t="s">
        <v>470</v>
      </c>
      <c r="O50" s="40" t="s">
        <v>42</v>
      </c>
      <c r="P50" s="104" t="s">
        <v>234</v>
      </c>
      <c r="Q50" s="134">
        <v>20160928</v>
      </c>
      <c r="R50" s="135">
        <v>201711</v>
      </c>
      <c r="S50" s="135">
        <v>201905</v>
      </c>
      <c r="T50" s="104" t="s">
        <v>293</v>
      </c>
      <c r="U50" s="38" t="s">
        <v>47</v>
      </c>
      <c r="V50" s="104" t="s">
        <v>471</v>
      </c>
      <c r="W50" s="104" t="s">
        <v>472</v>
      </c>
      <c r="X50" s="111" t="s">
        <v>473</v>
      </c>
      <c r="Y50" s="104" t="s">
        <v>474</v>
      </c>
      <c r="Z50" s="104" t="s">
        <v>474</v>
      </c>
      <c r="AA50" s="104" t="s">
        <v>75</v>
      </c>
      <c r="AB50" s="104" t="s">
        <v>475</v>
      </c>
      <c r="AC50" s="104" t="s">
        <v>476</v>
      </c>
      <c r="AD50" s="104" t="s">
        <v>53</v>
      </c>
      <c r="AE50" s="104" t="s">
        <v>477</v>
      </c>
      <c r="AF50" s="104" t="s">
        <v>477</v>
      </c>
      <c r="AG50" s="104" t="s">
        <v>53</v>
      </c>
      <c r="AH50" s="46"/>
      <c r="AI50" s="46"/>
      <c r="AJ50" s="46"/>
      <c r="AK50" s="191" t="s">
        <v>478</v>
      </c>
    </row>
    <row r="51" spans="1:37" ht="96">
      <c r="A51" s="30">
        <v>46</v>
      </c>
      <c r="B51" s="46"/>
      <c r="C51" s="47">
        <v>9</v>
      </c>
      <c r="D51" s="61" t="s">
        <v>479</v>
      </c>
      <c r="E51" s="46"/>
      <c r="F51" s="49">
        <v>83</v>
      </c>
      <c r="G51" s="46">
        <v>90</v>
      </c>
      <c r="H51" s="34">
        <f t="shared" si="0"/>
        <v>85.1</v>
      </c>
      <c r="I51" s="109" t="s">
        <v>37</v>
      </c>
      <c r="J51" s="110" t="s">
        <v>210</v>
      </c>
      <c r="K51" s="112" t="s">
        <v>70</v>
      </c>
      <c r="L51" s="107" t="s">
        <v>327</v>
      </c>
      <c r="M51" s="111" t="s">
        <v>480</v>
      </c>
      <c r="N51" s="112">
        <v>35</v>
      </c>
      <c r="O51" s="40" t="s">
        <v>42</v>
      </c>
      <c r="P51" s="112" t="s">
        <v>234</v>
      </c>
      <c r="Q51" s="135">
        <v>20160930</v>
      </c>
      <c r="R51" s="135">
        <v>201805</v>
      </c>
      <c r="S51" s="135">
        <v>201905</v>
      </c>
      <c r="T51" s="112">
        <v>201805</v>
      </c>
      <c r="U51" s="38" t="s">
        <v>481</v>
      </c>
      <c r="V51" s="112">
        <v>201805</v>
      </c>
      <c r="W51" s="112" t="s">
        <v>482</v>
      </c>
      <c r="X51" s="111" t="s">
        <v>473</v>
      </c>
      <c r="Y51" s="104" t="s">
        <v>276</v>
      </c>
      <c r="Z51" s="104" t="s">
        <v>276</v>
      </c>
      <c r="AA51" s="104" t="s">
        <v>53</v>
      </c>
      <c r="AB51" s="104" t="s">
        <v>276</v>
      </c>
      <c r="AC51" s="104" t="s">
        <v>483</v>
      </c>
      <c r="AD51" s="104" t="s">
        <v>53</v>
      </c>
      <c r="AE51" s="158" t="s">
        <v>484</v>
      </c>
      <c r="AF51" s="158" t="s">
        <v>324</v>
      </c>
      <c r="AG51" s="158" t="s">
        <v>75</v>
      </c>
      <c r="AH51" s="46"/>
      <c r="AI51" s="46"/>
      <c r="AJ51" s="46"/>
      <c r="AK51" s="193" t="s">
        <v>485</v>
      </c>
    </row>
    <row r="52" spans="1:37" ht="68.25" customHeight="1">
      <c r="A52" s="30">
        <v>47</v>
      </c>
      <c r="B52" s="46"/>
      <c r="C52" s="47">
        <v>10</v>
      </c>
      <c r="D52" s="61" t="s">
        <v>486</v>
      </c>
      <c r="E52" s="46"/>
      <c r="F52" s="49">
        <v>69</v>
      </c>
      <c r="G52" s="46">
        <v>90</v>
      </c>
      <c r="H52" s="34">
        <f t="shared" si="0"/>
        <v>75.3</v>
      </c>
      <c r="I52" s="109" t="s">
        <v>125</v>
      </c>
      <c r="J52" s="110" t="s">
        <v>210</v>
      </c>
      <c r="K52" s="113" t="s">
        <v>487</v>
      </c>
      <c r="L52" s="114" t="s">
        <v>488</v>
      </c>
      <c r="M52" s="56" t="s">
        <v>489</v>
      </c>
      <c r="N52" s="104" t="s">
        <v>178</v>
      </c>
      <c r="O52" s="40" t="s">
        <v>42</v>
      </c>
      <c r="P52" s="104"/>
      <c r="Q52" s="134">
        <v>20171010</v>
      </c>
      <c r="R52" s="104" t="s">
        <v>45</v>
      </c>
      <c r="S52" s="135">
        <v>201911</v>
      </c>
      <c r="T52" s="104" t="s">
        <v>45</v>
      </c>
      <c r="U52" s="38" t="s">
        <v>47</v>
      </c>
      <c r="V52" s="135">
        <v>201810</v>
      </c>
      <c r="W52" s="135" t="s">
        <v>490</v>
      </c>
      <c r="X52" s="111" t="s">
        <v>473</v>
      </c>
      <c r="Y52" s="104" t="s">
        <v>172</v>
      </c>
      <c r="Z52" s="104" t="s">
        <v>491</v>
      </c>
      <c r="AA52" s="104" t="s">
        <v>53</v>
      </c>
      <c r="AB52" s="104" t="s">
        <v>491</v>
      </c>
      <c r="AC52" s="104" t="s">
        <v>492</v>
      </c>
      <c r="AD52" s="104" t="s">
        <v>53</v>
      </c>
      <c r="AE52" s="159" t="s">
        <v>493</v>
      </c>
      <c r="AF52" s="159" t="s">
        <v>494</v>
      </c>
      <c r="AG52" s="159" t="s">
        <v>75</v>
      </c>
      <c r="AH52" s="46"/>
      <c r="AI52" s="46"/>
      <c r="AJ52" s="46"/>
      <c r="AK52" s="194" t="s">
        <v>495</v>
      </c>
    </row>
    <row r="53" spans="1:37" ht="105.75" customHeight="1">
      <c r="A53" s="30">
        <v>48</v>
      </c>
      <c r="B53" s="46"/>
      <c r="C53" s="58">
        <v>11</v>
      </c>
      <c r="D53" s="61" t="s">
        <v>496</v>
      </c>
      <c r="E53" s="46"/>
      <c r="F53" s="49">
        <v>83</v>
      </c>
      <c r="G53" s="46">
        <v>93</v>
      </c>
      <c r="H53" s="34">
        <f t="shared" si="0"/>
        <v>86</v>
      </c>
      <c r="I53" s="115" t="s">
        <v>125</v>
      </c>
      <c r="J53" s="116" t="s">
        <v>210</v>
      </c>
      <c r="K53" s="117" t="s">
        <v>116</v>
      </c>
      <c r="L53" s="118" t="s">
        <v>497</v>
      </c>
      <c r="M53" s="119" t="s">
        <v>498</v>
      </c>
      <c r="N53" s="117">
        <v>6</v>
      </c>
      <c r="O53" s="40" t="s">
        <v>42</v>
      </c>
      <c r="P53" s="117" t="s">
        <v>43</v>
      </c>
      <c r="Q53" s="136">
        <v>20171119</v>
      </c>
      <c r="R53" s="104" t="s">
        <v>45</v>
      </c>
      <c r="S53" s="136">
        <v>201911</v>
      </c>
      <c r="T53" s="104" t="s">
        <v>45</v>
      </c>
      <c r="U53" s="38" t="s">
        <v>47</v>
      </c>
      <c r="V53" s="117">
        <v>201810</v>
      </c>
      <c r="W53" s="117" t="s">
        <v>499</v>
      </c>
      <c r="X53" s="119" t="s">
        <v>500</v>
      </c>
      <c r="Y53" s="117" t="s">
        <v>501</v>
      </c>
      <c r="Z53" s="117" t="s">
        <v>501</v>
      </c>
      <c r="AA53" s="117" t="s">
        <v>53</v>
      </c>
      <c r="AB53" s="118" t="s">
        <v>52</v>
      </c>
      <c r="AC53" s="118" t="s">
        <v>52</v>
      </c>
      <c r="AD53" s="117" t="s">
        <v>53</v>
      </c>
      <c r="AE53" s="160"/>
      <c r="AF53" s="160"/>
      <c r="AG53" s="160"/>
      <c r="AH53" s="46"/>
      <c r="AI53" s="46"/>
      <c r="AJ53" s="46"/>
      <c r="AK53" s="195" t="s">
        <v>502</v>
      </c>
    </row>
    <row r="54" spans="1:39" s="6" customFormat="1" ht="68.25" customHeight="1">
      <c r="A54" s="30">
        <v>49</v>
      </c>
      <c r="B54" s="57"/>
      <c r="C54" s="47">
        <v>12</v>
      </c>
      <c r="D54" s="62" t="s">
        <v>503</v>
      </c>
      <c r="E54" s="57"/>
      <c r="F54" s="59">
        <v>77</v>
      </c>
      <c r="G54" s="57">
        <v>95</v>
      </c>
      <c r="H54" s="34">
        <f t="shared" si="0"/>
        <v>82.4</v>
      </c>
      <c r="I54" s="109" t="s">
        <v>125</v>
      </c>
      <c r="J54" s="56" t="s">
        <v>38</v>
      </c>
      <c r="K54" s="105" t="s">
        <v>504</v>
      </c>
      <c r="L54" s="106">
        <v>199711</v>
      </c>
      <c r="M54" s="105" t="s">
        <v>505</v>
      </c>
      <c r="N54" s="104" t="s">
        <v>273</v>
      </c>
      <c r="O54" s="40" t="s">
        <v>42</v>
      </c>
      <c r="P54" s="105" t="s">
        <v>59</v>
      </c>
      <c r="Q54" s="137">
        <v>20161003</v>
      </c>
      <c r="R54" s="137">
        <v>201711</v>
      </c>
      <c r="S54" s="56">
        <v>201911</v>
      </c>
      <c r="T54" s="104" t="s">
        <v>293</v>
      </c>
      <c r="U54" s="38" t="s">
        <v>47</v>
      </c>
      <c r="V54" s="138">
        <v>201710</v>
      </c>
      <c r="W54" s="139" t="s">
        <v>506</v>
      </c>
      <c r="X54" s="56" t="s">
        <v>409</v>
      </c>
      <c r="Y54" s="161" t="s">
        <v>507</v>
      </c>
      <c r="Z54" s="104" t="s">
        <v>508</v>
      </c>
      <c r="AA54" s="104" t="s">
        <v>53</v>
      </c>
      <c r="AB54" s="104" t="s">
        <v>508</v>
      </c>
      <c r="AC54" s="104" t="s">
        <v>508</v>
      </c>
      <c r="AD54" s="104" t="s">
        <v>53</v>
      </c>
      <c r="AE54" s="104" t="s">
        <v>509</v>
      </c>
      <c r="AF54" s="104" t="s">
        <v>509</v>
      </c>
      <c r="AG54" s="104" t="s">
        <v>75</v>
      </c>
      <c r="AH54" s="57"/>
      <c r="AI54" s="57"/>
      <c r="AJ54" s="57"/>
      <c r="AK54" s="194" t="s">
        <v>510</v>
      </c>
      <c r="AM54" s="192"/>
    </row>
    <row r="55" spans="1:37" ht="144.75" customHeight="1">
      <c r="A55" s="30">
        <v>50</v>
      </c>
      <c r="B55" s="46"/>
      <c r="C55" s="47">
        <v>13</v>
      </c>
      <c r="D55" s="60" t="s">
        <v>511</v>
      </c>
      <c r="E55" s="46"/>
      <c r="F55" s="49">
        <v>65</v>
      </c>
      <c r="G55" s="46">
        <v>93</v>
      </c>
      <c r="H55" s="34">
        <f t="shared" si="0"/>
        <v>73.4</v>
      </c>
      <c r="I55" s="103" t="s">
        <v>125</v>
      </c>
      <c r="J55" s="104" t="s">
        <v>210</v>
      </c>
      <c r="K55" s="104" t="s">
        <v>512</v>
      </c>
      <c r="L55" s="104" t="s">
        <v>513</v>
      </c>
      <c r="M55" s="104" t="s">
        <v>514</v>
      </c>
      <c r="N55" s="104" t="s">
        <v>118</v>
      </c>
      <c r="O55" s="40" t="s">
        <v>42</v>
      </c>
      <c r="P55" s="104" t="s">
        <v>43</v>
      </c>
      <c r="Q55" s="60" t="s">
        <v>515</v>
      </c>
      <c r="R55" s="104" t="s">
        <v>45</v>
      </c>
      <c r="S55" s="104" t="s">
        <v>46</v>
      </c>
      <c r="T55" s="104" t="s">
        <v>45</v>
      </c>
      <c r="U55" s="38" t="s">
        <v>47</v>
      </c>
      <c r="V55" s="104" t="s">
        <v>131</v>
      </c>
      <c r="W55" s="104" t="s">
        <v>180</v>
      </c>
      <c r="X55" s="111" t="s">
        <v>500</v>
      </c>
      <c r="Y55" s="60" t="s">
        <v>516</v>
      </c>
      <c r="Z55" s="60" t="s">
        <v>422</v>
      </c>
      <c r="AA55" s="60" t="s">
        <v>53</v>
      </c>
      <c r="AB55" s="60" t="s">
        <v>122</v>
      </c>
      <c r="AC55" s="60" t="s">
        <v>122</v>
      </c>
      <c r="AD55" s="60" t="s">
        <v>53</v>
      </c>
      <c r="AE55" s="162"/>
      <c r="AF55" s="162"/>
      <c r="AG55" s="162"/>
      <c r="AH55" s="46"/>
      <c r="AI55" s="46"/>
      <c r="AJ55" s="46"/>
      <c r="AK55" s="196" t="s">
        <v>517</v>
      </c>
    </row>
    <row r="56" spans="1:38" s="7" customFormat="1" ht="153.75" customHeight="1">
      <c r="A56" s="30">
        <v>51</v>
      </c>
      <c r="B56" s="63"/>
      <c r="C56" s="64" t="s">
        <v>518</v>
      </c>
      <c r="D56" s="63" t="s">
        <v>519</v>
      </c>
      <c r="E56" s="63"/>
      <c r="F56" s="63">
        <v>86</v>
      </c>
      <c r="G56" s="63">
        <v>85</v>
      </c>
      <c r="H56" s="34">
        <f t="shared" si="0"/>
        <v>85.69999999999999</v>
      </c>
      <c r="I56" s="63" t="s">
        <v>125</v>
      </c>
      <c r="J56" s="63" t="s">
        <v>38</v>
      </c>
      <c r="K56" s="63" t="s">
        <v>146</v>
      </c>
      <c r="L56" s="64">
        <v>199608</v>
      </c>
      <c r="M56" s="63" t="s">
        <v>520</v>
      </c>
      <c r="N56" s="64">
        <v>36</v>
      </c>
      <c r="O56" s="63" t="s">
        <v>42</v>
      </c>
      <c r="P56" s="63" t="s">
        <v>59</v>
      </c>
      <c r="Q56" s="64">
        <v>20161028</v>
      </c>
      <c r="R56" s="64">
        <v>201805</v>
      </c>
      <c r="S56" s="64">
        <v>201905</v>
      </c>
      <c r="T56" s="64">
        <v>201805</v>
      </c>
      <c r="U56" s="38" t="s">
        <v>47</v>
      </c>
      <c r="V56" s="64">
        <v>201804</v>
      </c>
      <c r="W56" s="63" t="s">
        <v>521</v>
      </c>
      <c r="X56" s="63" t="s">
        <v>522</v>
      </c>
      <c r="Y56" s="63" t="s">
        <v>523</v>
      </c>
      <c r="Z56" s="63" t="s">
        <v>523</v>
      </c>
      <c r="AA56" s="63" t="s">
        <v>53</v>
      </c>
      <c r="AB56" s="63" t="s">
        <v>276</v>
      </c>
      <c r="AC56" s="63" t="s">
        <v>276</v>
      </c>
      <c r="AD56" s="63" t="s">
        <v>53</v>
      </c>
      <c r="AE56" s="63" t="s">
        <v>253</v>
      </c>
      <c r="AF56" s="63" t="s">
        <v>253</v>
      </c>
      <c r="AG56" s="63" t="s">
        <v>53</v>
      </c>
      <c r="AH56" s="197"/>
      <c r="AI56" s="197"/>
      <c r="AJ56" s="197"/>
      <c r="AK56" s="198" t="s">
        <v>524</v>
      </c>
      <c r="AL56" s="197"/>
    </row>
    <row r="57" spans="1:38" s="7" customFormat="1" ht="49.5" customHeight="1">
      <c r="A57" s="30">
        <v>52</v>
      </c>
      <c r="B57" s="63"/>
      <c r="C57" s="64" t="s">
        <v>525</v>
      </c>
      <c r="D57" s="63" t="s">
        <v>526</v>
      </c>
      <c r="E57" s="63"/>
      <c r="F57" s="63">
        <v>75</v>
      </c>
      <c r="G57" s="63">
        <v>90</v>
      </c>
      <c r="H57" s="34">
        <f t="shared" si="0"/>
        <v>79.5</v>
      </c>
      <c r="I57" s="63" t="s">
        <v>37</v>
      </c>
      <c r="J57" s="63" t="s">
        <v>38</v>
      </c>
      <c r="K57" s="63" t="s">
        <v>451</v>
      </c>
      <c r="L57" s="64">
        <v>198808</v>
      </c>
      <c r="M57" s="63" t="s">
        <v>527</v>
      </c>
      <c r="N57" s="64">
        <v>33</v>
      </c>
      <c r="O57" s="63" t="s">
        <v>42</v>
      </c>
      <c r="P57" s="63" t="s">
        <v>528</v>
      </c>
      <c r="Q57" s="63">
        <v>20160920</v>
      </c>
      <c r="R57" s="64">
        <v>201805</v>
      </c>
      <c r="S57" s="64">
        <v>201905</v>
      </c>
      <c r="T57" s="63">
        <v>201805</v>
      </c>
      <c r="U57" s="38" t="s">
        <v>47</v>
      </c>
      <c r="V57" s="63">
        <v>201804</v>
      </c>
      <c r="W57" s="63" t="s">
        <v>529</v>
      </c>
      <c r="X57" s="63" t="s">
        <v>530</v>
      </c>
      <c r="Y57" s="63" t="s">
        <v>531</v>
      </c>
      <c r="Z57" s="63" t="s">
        <v>531</v>
      </c>
      <c r="AA57" s="63" t="s">
        <v>64</v>
      </c>
      <c r="AB57" s="63" t="s">
        <v>484</v>
      </c>
      <c r="AC57" s="63" t="s">
        <v>484</v>
      </c>
      <c r="AD57" s="63" t="s">
        <v>75</v>
      </c>
      <c r="AE57" s="63" t="s">
        <v>532</v>
      </c>
      <c r="AF57" s="63" t="s">
        <v>533</v>
      </c>
      <c r="AG57" s="63" t="s">
        <v>64</v>
      </c>
      <c r="AH57" s="197"/>
      <c r="AI57" s="197"/>
      <c r="AJ57" s="197"/>
      <c r="AK57" s="198" t="s">
        <v>534</v>
      </c>
      <c r="AL57" s="197" t="s">
        <v>535</v>
      </c>
    </row>
    <row r="58" spans="1:38" s="7" customFormat="1" ht="69" customHeight="1">
      <c r="A58" s="30">
        <v>53</v>
      </c>
      <c r="B58" s="63"/>
      <c r="C58" s="64" t="s">
        <v>536</v>
      </c>
      <c r="D58" s="63" t="s">
        <v>537</v>
      </c>
      <c r="E58" s="63"/>
      <c r="F58" s="63">
        <v>86</v>
      </c>
      <c r="G58" s="63">
        <v>85</v>
      </c>
      <c r="H58" s="34">
        <f t="shared" si="0"/>
        <v>85.69999999999999</v>
      </c>
      <c r="I58" s="63" t="s">
        <v>37</v>
      </c>
      <c r="J58" s="63" t="s">
        <v>38</v>
      </c>
      <c r="K58" s="63" t="s">
        <v>137</v>
      </c>
      <c r="L58" s="64">
        <v>199805</v>
      </c>
      <c r="M58" s="63" t="s">
        <v>538</v>
      </c>
      <c r="N58" s="64">
        <v>31</v>
      </c>
      <c r="O58" s="63" t="s">
        <v>42</v>
      </c>
      <c r="P58" s="63" t="s">
        <v>528</v>
      </c>
      <c r="Q58" s="63">
        <v>20161009</v>
      </c>
      <c r="R58" s="64">
        <v>201805</v>
      </c>
      <c r="S58" s="63">
        <v>201905</v>
      </c>
      <c r="T58" s="63">
        <v>201805</v>
      </c>
      <c r="U58" s="38" t="s">
        <v>47</v>
      </c>
      <c r="V58" s="63">
        <v>201804</v>
      </c>
      <c r="W58" s="63" t="s">
        <v>539</v>
      </c>
      <c r="X58" s="63" t="s">
        <v>530</v>
      </c>
      <c r="Y58" s="63" t="s">
        <v>228</v>
      </c>
      <c r="Z58" s="63" t="s">
        <v>238</v>
      </c>
      <c r="AA58" s="63" t="s">
        <v>53</v>
      </c>
      <c r="AB58" s="63" t="s">
        <v>238</v>
      </c>
      <c r="AC58" s="63" t="s">
        <v>238</v>
      </c>
      <c r="AD58" s="63" t="s">
        <v>53</v>
      </c>
      <c r="AE58" s="63" t="s">
        <v>540</v>
      </c>
      <c r="AF58" s="63" t="s">
        <v>541</v>
      </c>
      <c r="AG58" s="63" t="s">
        <v>75</v>
      </c>
      <c r="AH58" s="197"/>
      <c r="AI58" s="197"/>
      <c r="AJ58" s="197"/>
      <c r="AK58" s="198" t="s">
        <v>542</v>
      </c>
      <c r="AL58" s="197"/>
    </row>
    <row r="59" spans="1:38" s="7" customFormat="1" ht="48" customHeight="1">
      <c r="A59" s="30">
        <v>54</v>
      </c>
      <c r="B59" s="63"/>
      <c r="C59" s="64" t="s">
        <v>543</v>
      </c>
      <c r="D59" s="63" t="s">
        <v>544</v>
      </c>
      <c r="E59" s="63"/>
      <c r="F59" s="63">
        <v>67</v>
      </c>
      <c r="G59" s="63">
        <v>85</v>
      </c>
      <c r="H59" s="34">
        <f t="shared" si="0"/>
        <v>72.4</v>
      </c>
      <c r="I59" s="63" t="s">
        <v>37</v>
      </c>
      <c r="J59" s="63" t="s">
        <v>38</v>
      </c>
      <c r="K59" s="63" t="s">
        <v>146</v>
      </c>
      <c r="L59" s="64">
        <v>199803</v>
      </c>
      <c r="M59" s="63" t="s">
        <v>538</v>
      </c>
      <c r="N59" s="64">
        <v>31</v>
      </c>
      <c r="O59" s="63" t="s">
        <v>42</v>
      </c>
      <c r="P59" s="63" t="s">
        <v>545</v>
      </c>
      <c r="Q59" s="63">
        <v>20161009</v>
      </c>
      <c r="R59" s="64">
        <v>201805</v>
      </c>
      <c r="S59" s="63">
        <v>201905</v>
      </c>
      <c r="T59" s="63">
        <v>201805</v>
      </c>
      <c r="U59" s="38" t="s">
        <v>47</v>
      </c>
      <c r="V59" s="63">
        <v>201804</v>
      </c>
      <c r="W59" s="63" t="s">
        <v>546</v>
      </c>
      <c r="X59" s="63" t="s">
        <v>530</v>
      </c>
      <c r="Y59" s="63" t="s">
        <v>238</v>
      </c>
      <c r="Z59" s="63" t="s">
        <v>229</v>
      </c>
      <c r="AA59" s="63" t="s">
        <v>75</v>
      </c>
      <c r="AB59" s="63" t="s">
        <v>228</v>
      </c>
      <c r="AC59" s="63" t="s">
        <v>228</v>
      </c>
      <c r="AD59" s="63" t="s">
        <v>75</v>
      </c>
      <c r="AE59" s="63" t="s">
        <v>403</v>
      </c>
      <c r="AF59" s="63" t="s">
        <v>403</v>
      </c>
      <c r="AG59" s="63" t="s">
        <v>75</v>
      </c>
      <c r="AH59" s="197"/>
      <c r="AI59" s="197"/>
      <c r="AJ59" s="197"/>
      <c r="AK59" s="198" t="s">
        <v>547</v>
      </c>
      <c r="AL59" s="197"/>
    </row>
    <row r="60" spans="1:38" s="7" customFormat="1" ht="175.5" customHeight="1">
      <c r="A60" s="30">
        <v>55</v>
      </c>
      <c r="B60" s="63"/>
      <c r="C60" s="64" t="s">
        <v>548</v>
      </c>
      <c r="D60" s="63" t="s">
        <v>549</v>
      </c>
      <c r="E60" s="63"/>
      <c r="F60" s="63">
        <v>81</v>
      </c>
      <c r="G60" s="63">
        <v>85</v>
      </c>
      <c r="H60" s="34">
        <f t="shared" si="0"/>
        <v>82.19999999999999</v>
      </c>
      <c r="I60" s="63" t="s">
        <v>125</v>
      </c>
      <c r="J60" s="63" t="s">
        <v>38</v>
      </c>
      <c r="K60" s="63" t="s">
        <v>70</v>
      </c>
      <c r="L60" s="64">
        <v>199605</v>
      </c>
      <c r="M60" s="63" t="s">
        <v>550</v>
      </c>
      <c r="N60" s="63">
        <v>25</v>
      </c>
      <c r="O60" s="63" t="s">
        <v>42</v>
      </c>
      <c r="P60" s="63" t="s">
        <v>234</v>
      </c>
      <c r="Q60" s="63">
        <v>20161009</v>
      </c>
      <c r="R60" s="64">
        <v>201711</v>
      </c>
      <c r="S60" s="64">
        <v>201911</v>
      </c>
      <c r="T60" s="64">
        <v>201711</v>
      </c>
      <c r="U60" s="38" t="s">
        <v>47</v>
      </c>
      <c r="V60" s="64">
        <v>201710</v>
      </c>
      <c r="W60" s="63" t="s">
        <v>551</v>
      </c>
      <c r="X60" s="63" t="s">
        <v>522</v>
      </c>
      <c r="Y60" s="63" t="s">
        <v>422</v>
      </c>
      <c r="Z60" s="63" t="s">
        <v>552</v>
      </c>
      <c r="AA60" s="63" t="s">
        <v>75</v>
      </c>
      <c r="AB60" s="63" t="s">
        <v>143</v>
      </c>
      <c r="AC60" s="63" t="s">
        <v>553</v>
      </c>
      <c r="AD60" s="63" t="s">
        <v>53</v>
      </c>
      <c r="AE60" s="63" t="s">
        <v>554</v>
      </c>
      <c r="AF60" s="63" t="s">
        <v>554</v>
      </c>
      <c r="AG60" s="63" t="s">
        <v>53</v>
      </c>
      <c r="AH60" s="197"/>
      <c r="AI60" s="197"/>
      <c r="AJ60" s="197"/>
      <c r="AK60" s="199" t="s">
        <v>555</v>
      </c>
      <c r="AL60" s="197"/>
    </row>
    <row r="61" spans="1:38" s="7" customFormat="1" ht="69" customHeight="1">
      <c r="A61" s="30">
        <v>56</v>
      </c>
      <c r="B61" s="63"/>
      <c r="C61" s="64" t="s">
        <v>556</v>
      </c>
      <c r="D61" s="63" t="s">
        <v>557</v>
      </c>
      <c r="E61" s="63"/>
      <c r="F61" s="63">
        <v>77</v>
      </c>
      <c r="G61" s="63">
        <v>85</v>
      </c>
      <c r="H61" s="34">
        <f t="shared" si="0"/>
        <v>79.4</v>
      </c>
      <c r="I61" s="63" t="s">
        <v>37</v>
      </c>
      <c r="J61" s="63" t="s">
        <v>38</v>
      </c>
      <c r="K61" s="63" t="s">
        <v>558</v>
      </c>
      <c r="L61" s="63">
        <v>199811</v>
      </c>
      <c r="M61" s="63" t="s">
        <v>559</v>
      </c>
      <c r="N61" s="64">
        <v>24</v>
      </c>
      <c r="O61" s="63" t="s">
        <v>42</v>
      </c>
      <c r="P61" s="63" t="s">
        <v>234</v>
      </c>
      <c r="Q61" s="63">
        <v>20171124</v>
      </c>
      <c r="R61" s="63" t="s">
        <v>45</v>
      </c>
      <c r="S61" s="63">
        <v>201911</v>
      </c>
      <c r="T61" s="63" t="s">
        <v>45</v>
      </c>
      <c r="U61" s="38" t="s">
        <v>47</v>
      </c>
      <c r="V61" s="63">
        <v>201810</v>
      </c>
      <c r="W61" s="63" t="s">
        <v>72</v>
      </c>
      <c r="X61" s="63" t="s">
        <v>560</v>
      </c>
      <c r="Y61" s="63" t="s">
        <v>143</v>
      </c>
      <c r="Z61" s="63" t="s">
        <v>143</v>
      </c>
      <c r="AA61" s="63" t="s">
        <v>53</v>
      </c>
      <c r="AB61" s="63" t="s">
        <v>561</v>
      </c>
      <c r="AC61" s="63" t="s">
        <v>561</v>
      </c>
      <c r="AD61" s="63" t="s">
        <v>75</v>
      </c>
      <c r="AE61" s="63"/>
      <c r="AF61" s="63"/>
      <c r="AG61" s="63"/>
      <c r="AH61" s="197"/>
      <c r="AI61" s="197"/>
      <c r="AJ61" s="197"/>
      <c r="AK61" s="198" t="s">
        <v>562</v>
      </c>
      <c r="AL61" s="197"/>
    </row>
    <row r="62" spans="1:38" s="7" customFormat="1" ht="168.75" customHeight="1">
      <c r="A62" s="30">
        <v>57</v>
      </c>
      <c r="B62" s="63"/>
      <c r="C62" s="64" t="s">
        <v>563</v>
      </c>
      <c r="D62" s="63" t="s">
        <v>564</v>
      </c>
      <c r="E62" s="63"/>
      <c r="F62" s="63">
        <v>74</v>
      </c>
      <c r="G62" s="63">
        <v>85</v>
      </c>
      <c r="H62" s="34">
        <f t="shared" si="0"/>
        <v>77.3</v>
      </c>
      <c r="I62" s="63" t="s">
        <v>37</v>
      </c>
      <c r="J62" s="63" t="s">
        <v>38</v>
      </c>
      <c r="K62" s="63" t="s">
        <v>565</v>
      </c>
      <c r="L62" s="63">
        <v>199805</v>
      </c>
      <c r="M62" s="63" t="s">
        <v>566</v>
      </c>
      <c r="N62" s="64">
        <v>21</v>
      </c>
      <c r="O62" s="63" t="s">
        <v>42</v>
      </c>
      <c r="P62" s="63" t="s">
        <v>59</v>
      </c>
      <c r="Q62" s="63">
        <v>20171121</v>
      </c>
      <c r="R62" s="63" t="s">
        <v>45</v>
      </c>
      <c r="S62" s="63">
        <v>201911</v>
      </c>
      <c r="T62" s="63" t="s">
        <v>45</v>
      </c>
      <c r="U62" s="38" t="s">
        <v>47</v>
      </c>
      <c r="V62" s="63">
        <v>201810</v>
      </c>
      <c r="W62" s="63" t="s">
        <v>244</v>
      </c>
      <c r="X62" s="63" t="s">
        <v>560</v>
      </c>
      <c r="Y62" s="63" t="s">
        <v>567</v>
      </c>
      <c r="Z62" s="63" t="s">
        <v>567</v>
      </c>
      <c r="AA62" s="63" t="s">
        <v>75</v>
      </c>
      <c r="AB62" s="63" t="s">
        <v>568</v>
      </c>
      <c r="AC62" s="63" t="s">
        <v>569</v>
      </c>
      <c r="AD62" s="63" t="s">
        <v>75</v>
      </c>
      <c r="AE62" s="63"/>
      <c r="AF62" s="63"/>
      <c r="AG62" s="63"/>
      <c r="AH62" s="197"/>
      <c r="AI62" s="197"/>
      <c r="AJ62" s="197"/>
      <c r="AK62" s="198" t="s">
        <v>570</v>
      </c>
      <c r="AL62" s="197"/>
    </row>
    <row r="63" spans="1:38" s="7" customFormat="1" ht="78" customHeight="1">
      <c r="A63" s="30">
        <v>58</v>
      </c>
      <c r="B63" s="63"/>
      <c r="C63" s="64" t="s">
        <v>571</v>
      </c>
      <c r="D63" s="63" t="s">
        <v>572</v>
      </c>
      <c r="E63" s="63"/>
      <c r="F63" s="63">
        <v>75</v>
      </c>
      <c r="G63" s="63">
        <v>85</v>
      </c>
      <c r="H63" s="34">
        <f t="shared" si="0"/>
        <v>78</v>
      </c>
      <c r="I63" s="63" t="s">
        <v>37</v>
      </c>
      <c r="J63" s="63" t="s">
        <v>38</v>
      </c>
      <c r="K63" s="63" t="s">
        <v>289</v>
      </c>
      <c r="L63" s="63">
        <v>199901</v>
      </c>
      <c r="M63" s="63" t="s">
        <v>573</v>
      </c>
      <c r="N63" s="64">
        <v>34</v>
      </c>
      <c r="O63" s="63" t="s">
        <v>42</v>
      </c>
      <c r="P63" s="63" t="s">
        <v>234</v>
      </c>
      <c r="Q63" s="63">
        <v>20171201</v>
      </c>
      <c r="R63" s="63" t="s">
        <v>45</v>
      </c>
      <c r="S63" s="63">
        <v>201911</v>
      </c>
      <c r="T63" s="63" t="s">
        <v>45</v>
      </c>
      <c r="U63" s="38" t="s">
        <v>47</v>
      </c>
      <c r="V63" s="63">
        <v>201810</v>
      </c>
      <c r="W63" s="63" t="s">
        <v>574</v>
      </c>
      <c r="X63" s="63" t="s">
        <v>560</v>
      </c>
      <c r="Y63" s="63" t="s">
        <v>575</v>
      </c>
      <c r="Z63" s="63" t="s">
        <v>575</v>
      </c>
      <c r="AA63" s="63" t="s">
        <v>75</v>
      </c>
      <c r="AB63" s="63" t="s">
        <v>576</v>
      </c>
      <c r="AC63" s="63" t="s">
        <v>575</v>
      </c>
      <c r="AD63" s="63" t="s">
        <v>75</v>
      </c>
      <c r="AE63" s="63"/>
      <c r="AF63" s="63"/>
      <c r="AG63" s="63"/>
      <c r="AH63" s="197"/>
      <c r="AI63" s="197"/>
      <c r="AJ63" s="197"/>
      <c r="AK63" s="198" t="s">
        <v>577</v>
      </c>
      <c r="AL63" s="197"/>
    </row>
    <row r="64" spans="1:38" s="7" customFormat="1" ht="96.75" customHeight="1">
      <c r="A64" s="30">
        <v>59</v>
      </c>
      <c r="B64" s="63"/>
      <c r="C64" s="64" t="s">
        <v>578</v>
      </c>
      <c r="D64" s="63" t="s">
        <v>579</v>
      </c>
      <c r="E64" s="63"/>
      <c r="F64" s="63">
        <v>78</v>
      </c>
      <c r="G64" s="63">
        <v>90</v>
      </c>
      <c r="H64" s="34">
        <f t="shared" si="0"/>
        <v>81.6</v>
      </c>
      <c r="I64" s="63" t="s">
        <v>37</v>
      </c>
      <c r="J64" s="63" t="s">
        <v>38</v>
      </c>
      <c r="K64" s="63" t="s">
        <v>580</v>
      </c>
      <c r="L64" s="63">
        <v>199812</v>
      </c>
      <c r="M64" s="63" t="s">
        <v>581</v>
      </c>
      <c r="N64" s="64">
        <v>34</v>
      </c>
      <c r="O64" s="63" t="s">
        <v>42</v>
      </c>
      <c r="P64" s="63" t="s">
        <v>59</v>
      </c>
      <c r="Q64" s="63">
        <v>20171122</v>
      </c>
      <c r="R64" s="63" t="s">
        <v>45</v>
      </c>
      <c r="S64" s="63">
        <v>201911</v>
      </c>
      <c r="T64" s="63" t="s">
        <v>45</v>
      </c>
      <c r="U64" s="38" t="s">
        <v>47</v>
      </c>
      <c r="V64" s="63">
        <v>201810</v>
      </c>
      <c r="W64" s="63" t="s">
        <v>582</v>
      </c>
      <c r="X64" s="63" t="s">
        <v>560</v>
      </c>
      <c r="Y64" s="63" t="s">
        <v>276</v>
      </c>
      <c r="Z64" s="63" t="s">
        <v>276</v>
      </c>
      <c r="AA64" s="63" t="s">
        <v>53</v>
      </c>
      <c r="AB64" s="63" t="s">
        <v>276</v>
      </c>
      <c r="AC64" s="63" t="s">
        <v>276</v>
      </c>
      <c r="AD64" s="63" t="s">
        <v>53</v>
      </c>
      <c r="AE64" s="63"/>
      <c r="AF64" s="63"/>
      <c r="AG64" s="63"/>
      <c r="AH64" s="197"/>
      <c r="AI64" s="197"/>
      <c r="AJ64" s="197"/>
      <c r="AK64" s="198" t="s">
        <v>583</v>
      </c>
      <c r="AL64" s="197"/>
    </row>
    <row r="65" spans="1:38" s="7" customFormat="1" ht="121.5" customHeight="1">
      <c r="A65" s="30">
        <v>60</v>
      </c>
      <c r="B65" s="63"/>
      <c r="C65" s="64" t="s">
        <v>584</v>
      </c>
      <c r="D65" s="63" t="s">
        <v>585</v>
      </c>
      <c r="E65" s="63"/>
      <c r="F65" s="63">
        <v>80</v>
      </c>
      <c r="G65" s="63">
        <v>85</v>
      </c>
      <c r="H65" s="34">
        <f aca="true" t="shared" si="1" ref="H65:H93">F65*0.7+G65*0.3</f>
        <v>81.5</v>
      </c>
      <c r="I65" s="63" t="s">
        <v>37</v>
      </c>
      <c r="J65" s="63" t="s">
        <v>38</v>
      </c>
      <c r="K65" s="63" t="s">
        <v>70</v>
      </c>
      <c r="L65" s="64">
        <v>199809</v>
      </c>
      <c r="M65" s="63" t="s">
        <v>586</v>
      </c>
      <c r="N65" s="64">
        <v>29</v>
      </c>
      <c r="O65" s="63" t="s">
        <v>42</v>
      </c>
      <c r="P65" s="63" t="s">
        <v>587</v>
      </c>
      <c r="Q65" s="64">
        <v>20170921</v>
      </c>
      <c r="R65" s="64">
        <v>201811</v>
      </c>
      <c r="S65" s="64">
        <v>201911</v>
      </c>
      <c r="T65" s="64">
        <v>201811</v>
      </c>
      <c r="U65" s="38" t="s">
        <v>47</v>
      </c>
      <c r="V65" s="64">
        <v>201810</v>
      </c>
      <c r="W65" s="63" t="s">
        <v>588</v>
      </c>
      <c r="X65" s="63" t="s">
        <v>589</v>
      </c>
      <c r="Y65" s="63" t="s">
        <v>590</v>
      </c>
      <c r="Z65" s="63" t="s">
        <v>590</v>
      </c>
      <c r="AA65" s="63" t="s">
        <v>53</v>
      </c>
      <c r="AB65" s="63" t="s">
        <v>591</v>
      </c>
      <c r="AC65" s="63" t="s">
        <v>591</v>
      </c>
      <c r="AD65" s="63" t="s">
        <v>53</v>
      </c>
      <c r="AE65" s="63"/>
      <c r="AF65" s="63"/>
      <c r="AG65" s="63"/>
      <c r="AH65" s="197"/>
      <c r="AI65" s="197"/>
      <c r="AJ65" s="197"/>
      <c r="AK65" s="198" t="s">
        <v>592</v>
      </c>
      <c r="AL65" s="197"/>
    </row>
    <row r="66" spans="1:38" s="7" customFormat="1" ht="90.75" customHeight="1">
      <c r="A66" s="30">
        <v>61</v>
      </c>
      <c r="B66" s="22"/>
      <c r="C66" s="64" t="s">
        <v>593</v>
      </c>
      <c r="D66" s="151" t="s">
        <v>594</v>
      </c>
      <c r="E66" s="151"/>
      <c r="F66" s="151">
        <v>66</v>
      </c>
      <c r="G66" s="151">
        <v>85</v>
      </c>
      <c r="H66" s="34">
        <f t="shared" si="1"/>
        <v>71.69999999999999</v>
      </c>
      <c r="I66" s="151" t="s">
        <v>125</v>
      </c>
      <c r="J66" s="151" t="s">
        <v>38</v>
      </c>
      <c r="K66" s="151" t="s">
        <v>595</v>
      </c>
      <c r="L66" s="206">
        <v>199608</v>
      </c>
      <c r="M66" s="151" t="s">
        <v>596</v>
      </c>
      <c r="N66" s="206">
        <v>28</v>
      </c>
      <c r="O66" s="151" t="s">
        <v>42</v>
      </c>
      <c r="P66" s="151" t="s">
        <v>234</v>
      </c>
      <c r="Q66" s="151">
        <v>20161007</v>
      </c>
      <c r="R66" s="151">
        <v>201711</v>
      </c>
      <c r="S66" s="151">
        <v>201911</v>
      </c>
      <c r="T66" s="151">
        <v>201711</v>
      </c>
      <c r="U66" s="38" t="s">
        <v>47</v>
      </c>
      <c r="V66" s="206">
        <v>201711</v>
      </c>
      <c r="W66" s="151" t="s">
        <v>597</v>
      </c>
      <c r="X66" s="151" t="s">
        <v>409</v>
      </c>
      <c r="Y66" s="151" t="s">
        <v>598</v>
      </c>
      <c r="Z66" s="151" t="s">
        <v>598</v>
      </c>
      <c r="AA66" s="151" t="s">
        <v>75</v>
      </c>
      <c r="AB66" s="151" t="s">
        <v>599</v>
      </c>
      <c r="AC66" s="151" t="s">
        <v>599</v>
      </c>
      <c r="AD66" s="151" t="s">
        <v>53</v>
      </c>
      <c r="AE66" s="151" t="s">
        <v>600</v>
      </c>
      <c r="AF66" s="151" t="s">
        <v>601</v>
      </c>
      <c r="AG66" s="151" t="s">
        <v>75</v>
      </c>
      <c r="AH66" s="197"/>
      <c r="AI66" s="197"/>
      <c r="AJ66" s="197"/>
      <c r="AK66" s="241" t="s">
        <v>602</v>
      </c>
      <c r="AL66" s="197"/>
    </row>
    <row r="67" spans="1:38" s="8" customFormat="1" ht="115.5" customHeight="1">
      <c r="A67" s="30">
        <v>62</v>
      </c>
      <c r="B67" s="200"/>
      <c r="C67" s="64" t="s">
        <v>603</v>
      </c>
      <c r="D67" s="124" t="s">
        <v>604</v>
      </c>
      <c r="E67" s="63"/>
      <c r="F67" s="63">
        <v>85</v>
      </c>
      <c r="G67" s="63">
        <v>85</v>
      </c>
      <c r="H67" s="34">
        <f t="shared" si="1"/>
        <v>85</v>
      </c>
      <c r="I67" s="63" t="s">
        <v>125</v>
      </c>
      <c r="J67" s="207" t="s">
        <v>38</v>
      </c>
      <c r="K67" s="208" t="s">
        <v>605</v>
      </c>
      <c r="L67" s="206">
        <v>199712</v>
      </c>
      <c r="M67" s="208" t="s">
        <v>606</v>
      </c>
      <c r="N67" s="209">
        <v>25</v>
      </c>
      <c r="O67" s="63" t="s">
        <v>42</v>
      </c>
      <c r="P67" s="208" t="s">
        <v>43</v>
      </c>
      <c r="Q67" s="209">
        <v>20161012</v>
      </c>
      <c r="R67" s="64">
        <v>201711</v>
      </c>
      <c r="S67" s="64">
        <v>201911</v>
      </c>
      <c r="T67" s="206">
        <v>201711</v>
      </c>
      <c r="U67" s="38" t="s">
        <v>47</v>
      </c>
      <c r="V67" s="64">
        <v>201710</v>
      </c>
      <c r="W67" s="209" t="s">
        <v>607</v>
      </c>
      <c r="X67" s="63" t="s">
        <v>522</v>
      </c>
      <c r="Y67" s="63" t="s">
        <v>608</v>
      </c>
      <c r="Z67" s="63" t="s">
        <v>609</v>
      </c>
      <c r="AA67" s="63" t="s">
        <v>75</v>
      </c>
      <c r="AB67" s="63" t="s">
        <v>610</v>
      </c>
      <c r="AC67" s="63" t="s">
        <v>610</v>
      </c>
      <c r="AD67" s="63" t="s">
        <v>64</v>
      </c>
      <c r="AE67" s="63" t="s">
        <v>611</v>
      </c>
      <c r="AF67" s="63" t="s">
        <v>611</v>
      </c>
      <c r="AG67" s="63" t="s">
        <v>75</v>
      </c>
      <c r="AH67" s="242"/>
      <c r="AI67" s="242"/>
      <c r="AJ67" s="242"/>
      <c r="AK67" s="243" t="s">
        <v>612</v>
      </c>
      <c r="AL67" s="197"/>
    </row>
    <row r="68" spans="1:39" s="9" customFormat="1" ht="48">
      <c r="A68" s="30">
        <v>63</v>
      </c>
      <c r="B68" s="46"/>
      <c r="C68" s="64" t="s">
        <v>518</v>
      </c>
      <c r="D68" s="201" t="s">
        <v>613</v>
      </c>
      <c r="E68" s="46"/>
      <c r="F68" s="49">
        <v>75</v>
      </c>
      <c r="G68" s="46">
        <v>85</v>
      </c>
      <c r="H68" s="34">
        <f t="shared" si="1"/>
        <v>78</v>
      </c>
      <c r="I68" s="210" t="s">
        <v>37</v>
      </c>
      <c r="J68" s="201" t="s">
        <v>38</v>
      </c>
      <c r="K68" s="211" t="s">
        <v>105</v>
      </c>
      <c r="L68" s="201">
        <v>199705</v>
      </c>
      <c r="M68" s="201" t="s">
        <v>614</v>
      </c>
      <c r="N68" s="201">
        <v>36</v>
      </c>
      <c r="O68" s="40" t="s">
        <v>42</v>
      </c>
      <c r="P68" s="201" t="s">
        <v>397</v>
      </c>
      <c r="Q68" s="201">
        <v>20170703</v>
      </c>
      <c r="R68" s="202">
        <v>201711</v>
      </c>
      <c r="S68" s="137">
        <v>201911</v>
      </c>
      <c r="T68" s="202">
        <v>201711</v>
      </c>
      <c r="U68" s="38" t="s">
        <v>47</v>
      </c>
      <c r="V68" s="222">
        <v>201711</v>
      </c>
      <c r="W68" s="223" t="s">
        <v>615</v>
      </c>
      <c r="X68" s="224" t="s">
        <v>616</v>
      </c>
      <c r="Y68" s="215" t="s">
        <v>617</v>
      </c>
      <c r="Z68" s="215" t="s">
        <v>618</v>
      </c>
      <c r="AA68" s="215" t="s">
        <v>30</v>
      </c>
      <c r="AB68" s="215" t="s">
        <v>619</v>
      </c>
      <c r="AC68" s="215" t="s">
        <v>617</v>
      </c>
      <c r="AD68" s="215" t="s">
        <v>30</v>
      </c>
      <c r="AE68" s="215" t="s">
        <v>620</v>
      </c>
      <c r="AF68" s="215" t="s">
        <v>618</v>
      </c>
      <c r="AG68" s="215" t="s">
        <v>30</v>
      </c>
      <c r="AH68" s="215" t="s">
        <v>621</v>
      </c>
      <c r="AI68" s="215" t="s">
        <v>622</v>
      </c>
      <c r="AJ68" s="215" t="s">
        <v>31</v>
      </c>
      <c r="AK68" s="244" t="s">
        <v>623</v>
      </c>
      <c r="AM68" s="245"/>
    </row>
    <row r="69" spans="1:39" s="9" customFormat="1" ht="84">
      <c r="A69" s="30">
        <v>64</v>
      </c>
      <c r="B69" s="46"/>
      <c r="C69" s="47">
        <v>2</v>
      </c>
      <c r="D69" s="201" t="s">
        <v>624</v>
      </c>
      <c r="E69" s="46"/>
      <c r="F69" s="49">
        <v>80</v>
      </c>
      <c r="G69" s="46">
        <v>85</v>
      </c>
      <c r="H69" s="34">
        <f t="shared" si="1"/>
        <v>81.5</v>
      </c>
      <c r="I69" s="210" t="s">
        <v>125</v>
      </c>
      <c r="J69" s="201" t="s">
        <v>38</v>
      </c>
      <c r="K69" s="201" t="s">
        <v>70</v>
      </c>
      <c r="L69" s="201">
        <v>199511</v>
      </c>
      <c r="M69" s="201" t="s">
        <v>625</v>
      </c>
      <c r="N69" s="201">
        <v>30</v>
      </c>
      <c r="O69" s="40" t="s">
        <v>42</v>
      </c>
      <c r="P69" s="201" t="s">
        <v>545</v>
      </c>
      <c r="Q69" s="201">
        <v>20161026</v>
      </c>
      <c r="R69" s="202">
        <v>201711</v>
      </c>
      <c r="S69" s="137">
        <v>201911</v>
      </c>
      <c r="T69" s="202">
        <v>201711</v>
      </c>
      <c r="U69" s="38" t="s">
        <v>47</v>
      </c>
      <c r="V69" s="222">
        <v>201711</v>
      </c>
      <c r="W69" s="225" t="s">
        <v>221</v>
      </c>
      <c r="X69" s="224" t="s">
        <v>616</v>
      </c>
      <c r="Y69" s="215" t="s">
        <v>626</v>
      </c>
      <c r="Z69" s="215" t="s">
        <v>626</v>
      </c>
      <c r="AA69" s="215" t="s">
        <v>29</v>
      </c>
      <c r="AB69" s="215" t="s">
        <v>627</v>
      </c>
      <c r="AC69" s="215" t="s">
        <v>628</v>
      </c>
      <c r="AD69" s="215" t="s">
        <v>30</v>
      </c>
      <c r="AE69" s="215" t="s">
        <v>629</v>
      </c>
      <c r="AF69" s="215" t="s">
        <v>630</v>
      </c>
      <c r="AG69" s="215" t="s">
        <v>30</v>
      </c>
      <c r="AH69" s="215" t="s">
        <v>631</v>
      </c>
      <c r="AI69" s="215" t="s">
        <v>632</v>
      </c>
      <c r="AJ69" s="215" t="s">
        <v>31</v>
      </c>
      <c r="AK69" s="244" t="s">
        <v>633</v>
      </c>
      <c r="AM69" s="245"/>
    </row>
    <row r="70" spans="1:39" s="10" customFormat="1" ht="84">
      <c r="A70" s="30">
        <v>65</v>
      </c>
      <c r="B70" s="57"/>
      <c r="C70" s="64" t="s">
        <v>536</v>
      </c>
      <c r="D70" s="202" t="s">
        <v>634</v>
      </c>
      <c r="E70" s="57"/>
      <c r="F70" s="59">
        <v>68</v>
      </c>
      <c r="G70" s="57">
        <v>85</v>
      </c>
      <c r="H70" s="34">
        <f t="shared" si="1"/>
        <v>73.1</v>
      </c>
      <c r="I70" s="212" t="s">
        <v>37</v>
      </c>
      <c r="J70" s="201" t="s">
        <v>38</v>
      </c>
      <c r="K70" s="213" t="s">
        <v>105</v>
      </c>
      <c r="L70" s="214" t="s">
        <v>635</v>
      </c>
      <c r="M70" s="201" t="s">
        <v>636</v>
      </c>
      <c r="N70" s="214" t="s">
        <v>637</v>
      </c>
      <c r="O70" s="40" t="s">
        <v>42</v>
      </c>
      <c r="P70" s="215" t="s">
        <v>638</v>
      </c>
      <c r="Q70" s="202">
        <v>20161122</v>
      </c>
      <c r="R70" s="202">
        <v>201705</v>
      </c>
      <c r="S70" s="137">
        <v>201911</v>
      </c>
      <c r="T70" s="202">
        <v>201705</v>
      </c>
      <c r="U70" s="38" t="s">
        <v>47</v>
      </c>
      <c r="V70" s="222">
        <v>201705</v>
      </c>
      <c r="W70" s="226" t="s">
        <v>639</v>
      </c>
      <c r="X70" s="227" t="s">
        <v>640</v>
      </c>
      <c r="Y70" s="214" t="s">
        <v>641</v>
      </c>
      <c r="Z70" s="214" t="s">
        <v>619</v>
      </c>
      <c r="AA70" s="215" t="s">
        <v>29</v>
      </c>
      <c r="AB70" s="214" t="s">
        <v>641</v>
      </c>
      <c r="AC70" s="214" t="s">
        <v>619</v>
      </c>
      <c r="AD70" s="215" t="s">
        <v>29</v>
      </c>
      <c r="AE70" s="214" t="s">
        <v>642</v>
      </c>
      <c r="AF70" s="214" t="s">
        <v>642</v>
      </c>
      <c r="AG70" s="215" t="s">
        <v>30</v>
      </c>
      <c r="AH70" s="214" t="s">
        <v>643</v>
      </c>
      <c r="AI70" s="214" t="s">
        <v>644</v>
      </c>
      <c r="AJ70" s="215" t="s">
        <v>75</v>
      </c>
      <c r="AK70" s="244" t="s">
        <v>645</v>
      </c>
      <c r="AM70" s="246"/>
    </row>
    <row r="71" spans="1:39" s="9" customFormat="1" ht="60">
      <c r="A71" s="30">
        <v>66</v>
      </c>
      <c r="B71" s="46"/>
      <c r="C71" s="64">
        <v>4</v>
      </c>
      <c r="D71" s="203" t="s">
        <v>646</v>
      </c>
      <c r="E71" s="46"/>
      <c r="F71" s="49">
        <v>78</v>
      </c>
      <c r="G71" s="46">
        <v>85</v>
      </c>
      <c r="H71" s="34">
        <f t="shared" si="1"/>
        <v>80.1</v>
      </c>
      <c r="I71" s="212" t="s">
        <v>125</v>
      </c>
      <c r="J71" s="201" t="s">
        <v>38</v>
      </c>
      <c r="K71" s="211" t="s">
        <v>116</v>
      </c>
      <c r="L71" s="214" t="s">
        <v>468</v>
      </c>
      <c r="M71" s="201" t="s">
        <v>647</v>
      </c>
      <c r="N71" s="214" t="s">
        <v>273</v>
      </c>
      <c r="O71" s="40" t="s">
        <v>42</v>
      </c>
      <c r="P71" s="215" t="s">
        <v>638</v>
      </c>
      <c r="Q71" s="201">
        <v>20170420</v>
      </c>
      <c r="R71" s="202">
        <v>201805</v>
      </c>
      <c r="S71" s="137">
        <v>201911</v>
      </c>
      <c r="T71" s="202">
        <v>201805</v>
      </c>
      <c r="U71" s="38" t="s">
        <v>47</v>
      </c>
      <c r="V71" s="222">
        <v>201805</v>
      </c>
      <c r="W71" s="228" t="s">
        <v>648</v>
      </c>
      <c r="X71" s="229" t="s">
        <v>640</v>
      </c>
      <c r="Y71" s="238" t="s">
        <v>642</v>
      </c>
      <c r="Z71" s="238" t="s">
        <v>649</v>
      </c>
      <c r="AA71" s="239" t="s">
        <v>31</v>
      </c>
      <c r="AB71" s="238" t="s">
        <v>618</v>
      </c>
      <c r="AC71" s="238" t="s">
        <v>650</v>
      </c>
      <c r="AD71" s="239" t="s">
        <v>30</v>
      </c>
      <c r="AE71" s="238" t="s">
        <v>651</v>
      </c>
      <c r="AF71" s="238" t="s">
        <v>652</v>
      </c>
      <c r="AG71" s="239" t="s">
        <v>30</v>
      </c>
      <c r="AH71" s="238" t="s">
        <v>653</v>
      </c>
      <c r="AI71" s="238" t="s">
        <v>654</v>
      </c>
      <c r="AJ71" s="239" t="s">
        <v>75</v>
      </c>
      <c r="AK71" s="244" t="s">
        <v>655</v>
      </c>
      <c r="AM71" s="245"/>
    </row>
    <row r="72" spans="1:39" s="9" customFormat="1" ht="108">
      <c r="A72" s="30">
        <v>67</v>
      </c>
      <c r="B72" s="46"/>
      <c r="C72" s="64">
        <v>5</v>
      </c>
      <c r="D72" s="201" t="s">
        <v>656</v>
      </c>
      <c r="E72" s="46"/>
      <c r="F72" s="49">
        <v>87</v>
      </c>
      <c r="G72" s="46">
        <v>85</v>
      </c>
      <c r="H72" s="34">
        <f t="shared" si="1"/>
        <v>86.4</v>
      </c>
      <c r="I72" s="212" t="s">
        <v>37</v>
      </c>
      <c r="J72" s="201" t="s">
        <v>38</v>
      </c>
      <c r="K72" s="211" t="s">
        <v>289</v>
      </c>
      <c r="L72" s="214" t="s">
        <v>339</v>
      </c>
      <c r="M72" s="201" t="s">
        <v>647</v>
      </c>
      <c r="N72" s="214" t="s">
        <v>273</v>
      </c>
      <c r="O72" s="40" t="s">
        <v>42</v>
      </c>
      <c r="P72" s="215" t="s">
        <v>638</v>
      </c>
      <c r="Q72" s="201">
        <v>20151115</v>
      </c>
      <c r="R72" s="202">
        <v>201811</v>
      </c>
      <c r="S72" s="137">
        <v>201911</v>
      </c>
      <c r="T72" s="202">
        <v>201811</v>
      </c>
      <c r="U72" s="38" t="s">
        <v>47</v>
      </c>
      <c r="V72" s="222">
        <v>201811</v>
      </c>
      <c r="W72" s="228" t="s">
        <v>657</v>
      </c>
      <c r="X72" s="229" t="s">
        <v>640</v>
      </c>
      <c r="Y72" s="238" t="s">
        <v>658</v>
      </c>
      <c r="Z72" s="238" t="s">
        <v>658</v>
      </c>
      <c r="AA72" s="239" t="s">
        <v>29</v>
      </c>
      <c r="AB72" s="238" t="s">
        <v>617</v>
      </c>
      <c r="AC72" s="238" t="s">
        <v>650</v>
      </c>
      <c r="AD72" s="239" t="s">
        <v>30</v>
      </c>
      <c r="AE72" s="238" t="s">
        <v>641</v>
      </c>
      <c r="AF72" s="238" t="s">
        <v>658</v>
      </c>
      <c r="AG72" s="239" t="s">
        <v>29</v>
      </c>
      <c r="AH72" s="238" t="s">
        <v>659</v>
      </c>
      <c r="AI72" s="238" t="s">
        <v>660</v>
      </c>
      <c r="AJ72" s="239" t="s">
        <v>75</v>
      </c>
      <c r="AK72" s="244" t="s">
        <v>661</v>
      </c>
      <c r="AM72" s="245"/>
    </row>
    <row r="73" spans="1:39" s="9" customFormat="1" ht="129" customHeight="1">
      <c r="A73" s="30">
        <v>68</v>
      </c>
      <c r="B73" s="46"/>
      <c r="C73" s="47">
        <v>6</v>
      </c>
      <c r="D73" s="201" t="s">
        <v>662</v>
      </c>
      <c r="E73" s="46"/>
      <c r="F73" s="49">
        <v>73</v>
      </c>
      <c r="G73" s="46">
        <v>85</v>
      </c>
      <c r="H73" s="34">
        <f t="shared" si="1"/>
        <v>76.6</v>
      </c>
      <c r="I73" s="212" t="s">
        <v>37</v>
      </c>
      <c r="J73" s="201" t="s">
        <v>38</v>
      </c>
      <c r="K73" s="211" t="s">
        <v>137</v>
      </c>
      <c r="L73" s="214" t="s">
        <v>468</v>
      </c>
      <c r="M73" s="201" t="s">
        <v>663</v>
      </c>
      <c r="N73" s="214" t="s">
        <v>664</v>
      </c>
      <c r="O73" s="40" t="s">
        <v>42</v>
      </c>
      <c r="P73" s="215" t="s">
        <v>43</v>
      </c>
      <c r="Q73" s="201">
        <v>20170302</v>
      </c>
      <c r="R73" s="202">
        <v>201711</v>
      </c>
      <c r="S73" s="137">
        <v>201911</v>
      </c>
      <c r="T73" s="202">
        <v>201711</v>
      </c>
      <c r="U73" s="38" t="s">
        <v>47</v>
      </c>
      <c r="V73" s="222">
        <v>201711</v>
      </c>
      <c r="W73" s="228" t="s">
        <v>665</v>
      </c>
      <c r="X73" s="229" t="s">
        <v>640</v>
      </c>
      <c r="Y73" s="238" t="s">
        <v>666</v>
      </c>
      <c r="Z73" s="238" t="s">
        <v>667</v>
      </c>
      <c r="AA73" s="239" t="s">
        <v>51</v>
      </c>
      <c r="AB73" s="238" t="s">
        <v>668</v>
      </c>
      <c r="AC73" s="238" t="s">
        <v>669</v>
      </c>
      <c r="AD73" s="239" t="s">
        <v>31</v>
      </c>
      <c r="AE73" s="238" t="s">
        <v>628</v>
      </c>
      <c r="AF73" s="238" t="s">
        <v>670</v>
      </c>
      <c r="AG73" s="239" t="s">
        <v>31</v>
      </c>
      <c r="AH73" s="238" t="s">
        <v>671</v>
      </c>
      <c r="AI73" s="238" t="s">
        <v>672</v>
      </c>
      <c r="AJ73" s="239" t="s">
        <v>64</v>
      </c>
      <c r="AK73" s="247" t="s">
        <v>673</v>
      </c>
      <c r="AM73" s="245"/>
    </row>
    <row r="74" spans="1:39" s="9" customFormat="1" ht="84">
      <c r="A74" s="30">
        <v>69</v>
      </c>
      <c r="B74" s="46"/>
      <c r="C74" s="64">
        <v>7</v>
      </c>
      <c r="D74" s="204" t="s">
        <v>674</v>
      </c>
      <c r="E74" s="46"/>
      <c r="F74" s="49">
        <v>79</v>
      </c>
      <c r="G74" s="46">
        <v>90</v>
      </c>
      <c r="H74" s="34">
        <f t="shared" si="1"/>
        <v>82.3</v>
      </c>
      <c r="I74" s="212" t="s">
        <v>37</v>
      </c>
      <c r="J74" s="215" t="s">
        <v>38</v>
      </c>
      <c r="K74" s="216" t="s">
        <v>460</v>
      </c>
      <c r="L74" s="214" t="s">
        <v>339</v>
      </c>
      <c r="M74" s="217" t="s">
        <v>675</v>
      </c>
      <c r="N74" s="214" t="s">
        <v>178</v>
      </c>
      <c r="O74" s="40" t="s">
        <v>42</v>
      </c>
      <c r="P74" s="215" t="s">
        <v>234</v>
      </c>
      <c r="Q74" s="230">
        <v>20171128</v>
      </c>
      <c r="R74" s="64">
        <v>201811</v>
      </c>
      <c r="S74" s="202">
        <v>201911</v>
      </c>
      <c r="T74" s="64">
        <v>201811</v>
      </c>
      <c r="U74" s="38" t="s">
        <v>47</v>
      </c>
      <c r="V74" s="222">
        <v>201810</v>
      </c>
      <c r="W74" s="228" t="s">
        <v>676</v>
      </c>
      <c r="X74" s="229" t="s">
        <v>640</v>
      </c>
      <c r="Y74" s="238" t="s">
        <v>677</v>
      </c>
      <c r="Z74" s="238" t="s">
        <v>678</v>
      </c>
      <c r="AA74" s="239" t="s">
        <v>75</v>
      </c>
      <c r="AB74" s="238" t="s">
        <v>679</v>
      </c>
      <c r="AC74" s="238" t="s">
        <v>680</v>
      </c>
      <c r="AD74" s="239" t="s">
        <v>53</v>
      </c>
      <c r="AE74" s="238"/>
      <c r="AF74" s="238"/>
      <c r="AG74" s="238"/>
      <c r="AH74" s="238"/>
      <c r="AI74" s="238"/>
      <c r="AJ74" s="238"/>
      <c r="AK74" s="248" t="s">
        <v>681</v>
      </c>
      <c r="AM74" s="245"/>
    </row>
    <row r="75" spans="1:39" s="9" customFormat="1" ht="60">
      <c r="A75" s="30">
        <v>70</v>
      </c>
      <c r="B75" s="46"/>
      <c r="C75" s="64">
        <v>8</v>
      </c>
      <c r="D75" s="204" t="s">
        <v>682</v>
      </c>
      <c r="E75" s="46"/>
      <c r="F75" s="49">
        <v>76</v>
      </c>
      <c r="G75" s="46">
        <v>90</v>
      </c>
      <c r="H75" s="34">
        <f t="shared" si="1"/>
        <v>80.19999999999999</v>
      </c>
      <c r="I75" s="212" t="s">
        <v>37</v>
      </c>
      <c r="J75" s="215" t="s">
        <v>38</v>
      </c>
      <c r="K75" s="215" t="s">
        <v>683</v>
      </c>
      <c r="L75" s="214" t="s">
        <v>372</v>
      </c>
      <c r="M75" s="217" t="s">
        <v>684</v>
      </c>
      <c r="N75" s="214" t="s">
        <v>351</v>
      </c>
      <c r="O75" s="40" t="s">
        <v>42</v>
      </c>
      <c r="P75" s="215" t="s">
        <v>234</v>
      </c>
      <c r="Q75" s="230">
        <v>20171212</v>
      </c>
      <c r="R75" s="64">
        <v>201811</v>
      </c>
      <c r="S75" s="202">
        <v>201911</v>
      </c>
      <c r="T75" s="64">
        <v>201811</v>
      </c>
      <c r="U75" s="38" t="s">
        <v>47</v>
      </c>
      <c r="V75" s="222">
        <v>201810</v>
      </c>
      <c r="W75" s="228" t="s">
        <v>685</v>
      </c>
      <c r="X75" s="229" t="s">
        <v>640</v>
      </c>
      <c r="Y75" s="238" t="s">
        <v>686</v>
      </c>
      <c r="Z75" s="238" t="s">
        <v>686</v>
      </c>
      <c r="AA75" s="239" t="s">
        <v>53</v>
      </c>
      <c r="AB75" s="238" t="s">
        <v>687</v>
      </c>
      <c r="AC75" s="238" t="s">
        <v>687</v>
      </c>
      <c r="AD75" s="239" t="s">
        <v>53</v>
      </c>
      <c r="AE75" s="238"/>
      <c r="AF75" s="238"/>
      <c r="AG75" s="238"/>
      <c r="AH75" s="238"/>
      <c r="AI75" s="238"/>
      <c r="AJ75" s="238"/>
      <c r="AK75" s="248" t="s">
        <v>688</v>
      </c>
      <c r="AM75" s="245"/>
    </row>
    <row r="76" spans="1:39" s="9" customFormat="1" ht="72">
      <c r="A76" s="30">
        <v>71</v>
      </c>
      <c r="B76" s="46"/>
      <c r="C76" s="64">
        <v>9</v>
      </c>
      <c r="D76" s="204" t="s">
        <v>689</v>
      </c>
      <c r="E76" s="46"/>
      <c r="F76" s="49">
        <v>72</v>
      </c>
      <c r="G76" s="46">
        <v>90</v>
      </c>
      <c r="H76" s="34">
        <f t="shared" si="1"/>
        <v>77.4</v>
      </c>
      <c r="I76" s="212" t="s">
        <v>125</v>
      </c>
      <c r="J76" s="215" t="s">
        <v>38</v>
      </c>
      <c r="K76" s="215" t="s">
        <v>105</v>
      </c>
      <c r="L76" s="214" t="s">
        <v>690</v>
      </c>
      <c r="M76" s="217" t="s">
        <v>691</v>
      </c>
      <c r="N76" s="214" t="s">
        <v>692</v>
      </c>
      <c r="O76" s="40" t="s">
        <v>42</v>
      </c>
      <c r="P76" s="215" t="s">
        <v>59</v>
      </c>
      <c r="Q76" s="230">
        <v>20180104</v>
      </c>
      <c r="R76" s="64">
        <v>201811</v>
      </c>
      <c r="S76" s="202">
        <v>201911</v>
      </c>
      <c r="T76" s="64">
        <v>201811</v>
      </c>
      <c r="U76" s="38" t="s">
        <v>47</v>
      </c>
      <c r="V76" s="222">
        <v>201810</v>
      </c>
      <c r="W76" s="228" t="s">
        <v>693</v>
      </c>
      <c r="X76" s="229" t="s">
        <v>640</v>
      </c>
      <c r="Y76" s="238" t="s">
        <v>694</v>
      </c>
      <c r="Z76" s="238" t="s">
        <v>694</v>
      </c>
      <c r="AA76" s="239" t="s">
        <v>53</v>
      </c>
      <c r="AB76" s="238" t="s">
        <v>695</v>
      </c>
      <c r="AC76" s="238" t="s">
        <v>696</v>
      </c>
      <c r="AD76" s="239" t="s">
        <v>75</v>
      </c>
      <c r="AE76" s="238"/>
      <c r="AF76" s="238"/>
      <c r="AG76" s="238"/>
      <c r="AH76" s="238"/>
      <c r="AI76" s="238"/>
      <c r="AJ76" s="238"/>
      <c r="AK76" s="248" t="s">
        <v>697</v>
      </c>
      <c r="AM76" s="245"/>
    </row>
    <row r="77" spans="1:39" s="9" customFormat="1" ht="48">
      <c r="A77" s="30">
        <v>72</v>
      </c>
      <c r="B77" s="46"/>
      <c r="C77" s="47">
        <v>10</v>
      </c>
      <c r="D77" s="204" t="s">
        <v>698</v>
      </c>
      <c r="E77" s="46"/>
      <c r="F77" s="49">
        <v>81</v>
      </c>
      <c r="G77" s="46">
        <v>90</v>
      </c>
      <c r="H77" s="34">
        <f t="shared" si="1"/>
        <v>83.69999999999999</v>
      </c>
      <c r="I77" s="212" t="s">
        <v>125</v>
      </c>
      <c r="J77" s="215" t="s">
        <v>699</v>
      </c>
      <c r="K77" s="215" t="s">
        <v>211</v>
      </c>
      <c r="L77" s="214" t="s">
        <v>360</v>
      </c>
      <c r="M77" s="217" t="s">
        <v>700</v>
      </c>
      <c r="N77" s="214" t="s">
        <v>701</v>
      </c>
      <c r="O77" s="40" t="s">
        <v>42</v>
      </c>
      <c r="P77" s="215" t="s">
        <v>43</v>
      </c>
      <c r="Q77" s="230">
        <v>20171215</v>
      </c>
      <c r="R77" s="64">
        <v>201811</v>
      </c>
      <c r="S77" s="202">
        <v>201911</v>
      </c>
      <c r="T77" s="64">
        <v>201811</v>
      </c>
      <c r="U77" s="38" t="s">
        <v>47</v>
      </c>
      <c r="V77" s="222">
        <v>201810</v>
      </c>
      <c r="W77" s="228" t="s">
        <v>702</v>
      </c>
      <c r="X77" s="229" t="s">
        <v>640</v>
      </c>
      <c r="Y77" s="238" t="s">
        <v>703</v>
      </c>
      <c r="Z77" s="238" t="s">
        <v>704</v>
      </c>
      <c r="AA77" s="239" t="s">
        <v>75</v>
      </c>
      <c r="AB77" s="238" t="s">
        <v>705</v>
      </c>
      <c r="AC77" s="238" t="s">
        <v>706</v>
      </c>
      <c r="AD77" s="239" t="s">
        <v>53</v>
      </c>
      <c r="AE77" s="238"/>
      <c r="AF77" s="238"/>
      <c r="AG77" s="238"/>
      <c r="AH77" s="238"/>
      <c r="AI77" s="238"/>
      <c r="AJ77" s="238"/>
      <c r="AK77" s="248" t="s">
        <v>707</v>
      </c>
      <c r="AM77" s="245"/>
    </row>
    <row r="78" spans="1:39" s="9" customFormat="1" ht="60">
      <c r="A78" s="30">
        <v>73</v>
      </c>
      <c r="B78" s="46"/>
      <c r="C78" s="64">
        <v>11</v>
      </c>
      <c r="D78" s="204" t="s">
        <v>708</v>
      </c>
      <c r="E78" s="46"/>
      <c r="F78" s="49">
        <v>68</v>
      </c>
      <c r="G78" s="46">
        <v>90</v>
      </c>
      <c r="H78" s="34">
        <f t="shared" si="1"/>
        <v>74.6</v>
      </c>
      <c r="I78" s="212" t="s">
        <v>125</v>
      </c>
      <c r="J78" s="215" t="s">
        <v>38</v>
      </c>
      <c r="K78" s="215" t="s">
        <v>487</v>
      </c>
      <c r="L78" s="214" t="s">
        <v>360</v>
      </c>
      <c r="M78" s="217" t="s">
        <v>700</v>
      </c>
      <c r="N78" s="214" t="s">
        <v>701</v>
      </c>
      <c r="O78" s="40" t="s">
        <v>42</v>
      </c>
      <c r="P78" s="215" t="s">
        <v>709</v>
      </c>
      <c r="Q78" s="230">
        <v>20180411</v>
      </c>
      <c r="R78" s="64">
        <v>201811</v>
      </c>
      <c r="S78" s="202">
        <v>201911</v>
      </c>
      <c r="T78" s="64">
        <v>201811</v>
      </c>
      <c r="U78" s="38" t="s">
        <v>47</v>
      </c>
      <c r="V78" s="222">
        <v>201810</v>
      </c>
      <c r="W78" s="228" t="s">
        <v>710</v>
      </c>
      <c r="X78" s="229" t="s">
        <v>640</v>
      </c>
      <c r="Y78" s="238" t="s">
        <v>711</v>
      </c>
      <c r="Z78" s="238" t="s">
        <v>711</v>
      </c>
      <c r="AA78" s="239" t="s">
        <v>53</v>
      </c>
      <c r="AB78" s="238" t="s">
        <v>712</v>
      </c>
      <c r="AC78" s="238" t="s">
        <v>712</v>
      </c>
      <c r="AD78" s="239" t="s">
        <v>53</v>
      </c>
      <c r="AE78" s="238"/>
      <c r="AF78" s="238"/>
      <c r="AG78" s="238"/>
      <c r="AH78" s="238"/>
      <c r="AI78" s="238"/>
      <c r="AJ78" s="238"/>
      <c r="AK78" s="248" t="s">
        <v>713</v>
      </c>
      <c r="AM78" s="245"/>
    </row>
    <row r="79" spans="1:39" s="9" customFormat="1" ht="36">
      <c r="A79" s="30">
        <v>74</v>
      </c>
      <c r="B79" s="46"/>
      <c r="C79" s="64">
        <v>12</v>
      </c>
      <c r="D79" s="204" t="s">
        <v>714</v>
      </c>
      <c r="E79" s="46"/>
      <c r="F79" s="49">
        <v>85</v>
      </c>
      <c r="G79" s="46">
        <v>90</v>
      </c>
      <c r="H79" s="34">
        <f t="shared" si="1"/>
        <v>86.5</v>
      </c>
      <c r="I79" s="212" t="s">
        <v>125</v>
      </c>
      <c r="J79" s="215" t="s">
        <v>38</v>
      </c>
      <c r="K79" s="215" t="s">
        <v>715</v>
      </c>
      <c r="L79" s="214" t="s">
        <v>452</v>
      </c>
      <c r="M79" s="217" t="s">
        <v>716</v>
      </c>
      <c r="N79" s="214" t="s">
        <v>421</v>
      </c>
      <c r="O79" s="40" t="s">
        <v>42</v>
      </c>
      <c r="P79" s="215" t="s">
        <v>59</v>
      </c>
      <c r="Q79" s="230">
        <v>20171218</v>
      </c>
      <c r="R79" s="64">
        <v>201811</v>
      </c>
      <c r="S79" s="202">
        <v>201911</v>
      </c>
      <c r="T79" s="64">
        <v>201811</v>
      </c>
      <c r="U79" s="38" t="s">
        <v>47</v>
      </c>
      <c r="V79" s="222">
        <v>201810</v>
      </c>
      <c r="W79" s="228" t="s">
        <v>363</v>
      </c>
      <c r="X79" s="229" t="s">
        <v>640</v>
      </c>
      <c r="Y79" s="238" t="s">
        <v>717</v>
      </c>
      <c r="Z79" s="238" t="s">
        <v>717</v>
      </c>
      <c r="AA79" s="239" t="s">
        <v>75</v>
      </c>
      <c r="AB79" s="238" t="s">
        <v>718</v>
      </c>
      <c r="AC79" s="238" t="s">
        <v>719</v>
      </c>
      <c r="AD79" s="239" t="s">
        <v>64</v>
      </c>
      <c r="AE79" s="238"/>
      <c r="AF79" s="238"/>
      <c r="AG79" s="238"/>
      <c r="AH79" s="238"/>
      <c r="AI79" s="238"/>
      <c r="AJ79" s="238"/>
      <c r="AK79" s="248" t="s">
        <v>720</v>
      </c>
      <c r="AM79" s="245"/>
    </row>
    <row r="80" spans="1:39" s="9" customFormat="1" ht="60">
      <c r="A80" s="30">
        <v>75</v>
      </c>
      <c r="B80" s="46"/>
      <c r="C80" s="64">
        <v>13</v>
      </c>
      <c r="D80" s="205" t="s">
        <v>721</v>
      </c>
      <c r="E80" s="46"/>
      <c r="F80" s="49">
        <v>86</v>
      </c>
      <c r="G80" s="46">
        <v>85</v>
      </c>
      <c r="H80" s="34">
        <f t="shared" si="1"/>
        <v>85.69999999999999</v>
      </c>
      <c r="I80" s="218" t="s">
        <v>37</v>
      </c>
      <c r="J80" s="205" t="s">
        <v>210</v>
      </c>
      <c r="K80" s="205" t="s">
        <v>451</v>
      </c>
      <c r="L80" s="205">
        <v>199811</v>
      </c>
      <c r="M80" s="219" t="s">
        <v>722</v>
      </c>
      <c r="N80" s="205">
        <v>26</v>
      </c>
      <c r="O80" s="40" t="s">
        <v>42</v>
      </c>
      <c r="P80" s="219" t="s">
        <v>43</v>
      </c>
      <c r="Q80" s="205">
        <v>20180324</v>
      </c>
      <c r="R80" s="64">
        <v>201811</v>
      </c>
      <c r="S80" s="205">
        <v>201911</v>
      </c>
      <c r="T80" s="64">
        <v>201811</v>
      </c>
      <c r="U80" s="38" t="s">
        <v>47</v>
      </c>
      <c r="V80" s="231">
        <v>201810</v>
      </c>
      <c r="W80" s="232" t="s">
        <v>723</v>
      </c>
      <c r="X80" s="229" t="s">
        <v>640</v>
      </c>
      <c r="Y80" s="240" t="s">
        <v>724</v>
      </c>
      <c r="Z80" s="240" t="s">
        <v>725</v>
      </c>
      <c r="AA80" s="240" t="s">
        <v>75</v>
      </c>
      <c r="AB80" s="240" t="s">
        <v>726</v>
      </c>
      <c r="AC80" s="240" t="s">
        <v>726</v>
      </c>
      <c r="AD80" s="240" t="s">
        <v>75</v>
      </c>
      <c r="AE80" s="240" t="s">
        <v>727</v>
      </c>
      <c r="AF80" s="205" t="s">
        <v>726</v>
      </c>
      <c r="AG80" s="205" t="s">
        <v>75</v>
      </c>
      <c r="AH80" s="238"/>
      <c r="AI80" s="205"/>
      <c r="AJ80" s="205"/>
      <c r="AK80" s="249" t="s">
        <v>728</v>
      </c>
      <c r="AM80" s="245"/>
    </row>
    <row r="81" spans="1:39" s="10" customFormat="1" ht="48">
      <c r="A81" s="30">
        <v>76</v>
      </c>
      <c r="B81" s="57"/>
      <c r="C81" s="47">
        <v>14</v>
      </c>
      <c r="D81" s="205" t="s">
        <v>729</v>
      </c>
      <c r="E81" s="57"/>
      <c r="F81" s="59">
        <v>74</v>
      </c>
      <c r="G81" s="57">
        <v>85</v>
      </c>
      <c r="H81" s="34">
        <f t="shared" si="1"/>
        <v>77.3</v>
      </c>
      <c r="I81" s="218" t="s">
        <v>37</v>
      </c>
      <c r="J81" s="205" t="s">
        <v>210</v>
      </c>
      <c r="K81" s="205" t="s">
        <v>176</v>
      </c>
      <c r="L81" s="205">
        <v>199807</v>
      </c>
      <c r="M81" s="219" t="s">
        <v>730</v>
      </c>
      <c r="N81" s="205">
        <v>34</v>
      </c>
      <c r="O81" s="40" t="s">
        <v>42</v>
      </c>
      <c r="P81" s="219" t="s">
        <v>731</v>
      </c>
      <c r="Q81" s="205">
        <v>20170319</v>
      </c>
      <c r="R81" s="205">
        <v>201711</v>
      </c>
      <c r="S81" s="205">
        <v>201911</v>
      </c>
      <c r="T81" s="205">
        <v>201711</v>
      </c>
      <c r="U81" s="38" t="s">
        <v>47</v>
      </c>
      <c r="V81" s="231">
        <v>201711</v>
      </c>
      <c r="W81" s="233" t="s">
        <v>732</v>
      </c>
      <c r="X81" s="227" t="s">
        <v>640</v>
      </c>
      <c r="Y81" s="240" t="s">
        <v>226</v>
      </c>
      <c r="Z81" s="240" t="s">
        <v>733</v>
      </c>
      <c r="AA81" s="240" t="s">
        <v>64</v>
      </c>
      <c r="AB81" s="240" t="s">
        <v>734</v>
      </c>
      <c r="AC81" s="240" t="s">
        <v>735</v>
      </c>
      <c r="AD81" s="240" t="s">
        <v>75</v>
      </c>
      <c r="AE81" s="240" t="s">
        <v>736</v>
      </c>
      <c r="AF81" s="205" t="s">
        <v>737</v>
      </c>
      <c r="AG81" s="205" t="s">
        <v>64</v>
      </c>
      <c r="AH81" s="214"/>
      <c r="AI81" s="205"/>
      <c r="AJ81" s="205"/>
      <c r="AK81" s="250" t="s">
        <v>738</v>
      </c>
      <c r="AM81" s="246"/>
    </row>
    <row r="82" spans="1:39" s="9" customFormat="1" ht="60">
      <c r="A82" s="30">
        <v>77</v>
      </c>
      <c r="B82" s="46"/>
      <c r="C82" s="64">
        <v>15</v>
      </c>
      <c r="D82" s="205" t="s">
        <v>739</v>
      </c>
      <c r="E82" s="46"/>
      <c r="F82" s="49">
        <v>86</v>
      </c>
      <c r="G82" s="46">
        <v>85</v>
      </c>
      <c r="H82" s="34">
        <f t="shared" si="1"/>
        <v>85.69999999999999</v>
      </c>
      <c r="I82" s="218" t="s">
        <v>37</v>
      </c>
      <c r="J82" s="205" t="s">
        <v>210</v>
      </c>
      <c r="K82" s="205" t="s">
        <v>116</v>
      </c>
      <c r="L82" s="205">
        <v>199801</v>
      </c>
      <c r="M82" s="219" t="s">
        <v>740</v>
      </c>
      <c r="N82" s="205">
        <v>29</v>
      </c>
      <c r="O82" s="40" t="s">
        <v>42</v>
      </c>
      <c r="P82" s="219" t="s">
        <v>59</v>
      </c>
      <c r="Q82" s="205">
        <v>20170316</v>
      </c>
      <c r="R82" s="205">
        <v>201811</v>
      </c>
      <c r="S82" s="205">
        <v>201911</v>
      </c>
      <c r="T82" s="205">
        <v>201811</v>
      </c>
      <c r="U82" s="38" t="s">
        <v>47</v>
      </c>
      <c r="V82" s="231">
        <v>201811</v>
      </c>
      <c r="W82" s="233" t="s">
        <v>741</v>
      </c>
      <c r="X82" s="229" t="s">
        <v>640</v>
      </c>
      <c r="Y82" s="240" t="s">
        <v>742</v>
      </c>
      <c r="Z82" s="240" t="s">
        <v>743</v>
      </c>
      <c r="AA82" s="240" t="s">
        <v>53</v>
      </c>
      <c r="AB82" s="240" t="s">
        <v>744</v>
      </c>
      <c r="AC82" s="240" t="s">
        <v>744</v>
      </c>
      <c r="AD82" s="240" t="s">
        <v>53</v>
      </c>
      <c r="AE82" s="240" t="s">
        <v>745</v>
      </c>
      <c r="AF82" s="205" t="s">
        <v>746</v>
      </c>
      <c r="AG82" s="205" t="s">
        <v>53</v>
      </c>
      <c r="AH82" s="238"/>
      <c r="AI82" s="205"/>
      <c r="AJ82" s="205"/>
      <c r="AK82" s="250" t="s">
        <v>747</v>
      </c>
      <c r="AM82" s="245"/>
    </row>
    <row r="83" spans="1:39" s="9" customFormat="1" ht="60">
      <c r="A83" s="30">
        <v>78</v>
      </c>
      <c r="B83" s="46"/>
      <c r="C83" s="64">
        <v>16</v>
      </c>
      <c r="D83" s="205" t="s">
        <v>748</v>
      </c>
      <c r="E83" s="46"/>
      <c r="F83" s="49">
        <v>83</v>
      </c>
      <c r="G83" s="46">
        <v>85</v>
      </c>
      <c r="H83" s="34">
        <f t="shared" si="1"/>
        <v>83.6</v>
      </c>
      <c r="I83" s="218" t="s">
        <v>125</v>
      </c>
      <c r="J83" s="205" t="s">
        <v>210</v>
      </c>
      <c r="K83" s="205" t="s">
        <v>467</v>
      </c>
      <c r="L83" s="205">
        <v>199806</v>
      </c>
      <c r="M83" s="219" t="s">
        <v>740</v>
      </c>
      <c r="N83" s="205">
        <v>29</v>
      </c>
      <c r="O83" s="40" t="s">
        <v>42</v>
      </c>
      <c r="P83" s="219" t="s">
        <v>43</v>
      </c>
      <c r="Q83" s="205">
        <v>20170911</v>
      </c>
      <c r="R83" s="205">
        <v>201811</v>
      </c>
      <c r="S83" s="205">
        <v>201911</v>
      </c>
      <c r="T83" s="205">
        <v>201811</v>
      </c>
      <c r="U83" s="38" t="s">
        <v>47</v>
      </c>
      <c r="V83" s="231">
        <v>201811</v>
      </c>
      <c r="W83" s="233" t="s">
        <v>741</v>
      </c>
      <c r="X83" s="229" t="s">
        <v>640</v>
      </c>
      <c r="Y83" s="240" t="s">
        <v>749</v>
      </c>
      <c r="Z83" s="240" t="s">
        <v>750</v>
      </c>
      <c r="AA83" s="240" t="s">
        <v>75</v>
      </c>
      <c r="AB83" s="240" t="s">
        <v>751</v>
      </c>
      <c r="AC83" s="240" t="s">
        <v>752</v>
      </c>
      <c r="AD83" s="240" t="s">
        <v>64</v>
      </c>
      <c r="AE83" s="240" t="s">
        <v>753</v>
      </c>
      <c r="AF83" s="205" t="s">
        <v>754</v>
      </c>
      <c r="AG83" s="205" t="s">
        <v>53</v>
      </c>
      <c r="AH83" s="238"/>
      <c r="AI83" s="205"/>
      <c r="AJ83" s="205"/>
      <c r="AK83" s="250" t="s">
        <v>755</v>
      </c>
      <c r="AM83" s="245"/>
    </row>
    <row r="84" spans="1:39" s="9" customFormat="1" ht="72">
      <c r="A84" s="30">
        <v>79</v>
      </c>
      <c r="B84" s="46"/>
      <c r="C84" s="64">
        <v>17</v>
      </c>
      <c r="D84" s="205" t="s">
        <v>756</v>
      </c>
      <c r="E84" s="46"/>
      <c r="F84" s="49">
        <v>84</v>
      </c>
      <c r="G84" s="46">
        <v>85</v>
      </c>
      <c r="H84" s="34">
        <f t="shared" si="1"/>
        <v>84.3</v>
      </c>
      <c r="I84" s="218" t="s">
        <v>37</v>
      </c>
      <c r="J84" s="205" t="s">
        <v>210</v>
      </c>
      <c r="K84" s="205" t="s">
        <v>757</v>
      </c>
      <c r="L84" s="220">
        <v>199609</v>
      </c>
      <c r="M84" s="219" t="s">
        <v>722</v>
      </c>
      <c r="N84" s="205">
        <v>26</v>
      </c>
      <c r="O84" s="40" t="s">
        <v>42</v>
      </c>
      <c r="P84" s="205" t="s">
        <v>234</v>
      </c>
      <c r="Q84" s="234">
        <v>20171010</v>
      </c>
      <c r="R84" s="235">
        <v>201805</v>
      </c>
      <c r="S84" s="205">
        <v>201911</v>
      </c>
      <c r="T84" s="235">
        <v>201805</v>
      </c>
      <c r="U84" s="38" t="s">
        <v>47</v>
      </c>
      <c r="V84" s="236">
        <v>201804</v>
      </c>
      <c r="W84" s="232" t="s">
        <v>490</v>
      </c>
      <c r="X84" s="229" t="s">
        <v>640</v>
      </c>
      <c r="Y84" s="240" t="s">
        <v>758</v>
      </c>
      <c r="Z84" s="240" t="s">
        <v>758</v>
      </c>
      <c r="AA84" s="240" t="s">
        <v>53</v>
      </c>
      <c r="AB84" s="240" t="s">
        <v>759</v>
      </c>
      <c r="AC84" s="240" t="s">
        <v>759</v>
      </c>
      <c r="AD84" s="240" t="s">
        <v>53</v>
      </c>
      <c r="AE84" s="240" t="s">
        <v>759</v>
      </c>
      <c r="AF84" s="205" t="s">
        <v>759</v>
      </c>
      <c r="AG84" s="205" t="s">
        <v>53</v>
      </c>
      <c r="AH84" s="238"/>
      <c r="AI84" s="205"/>
      <c r="AJ84" s="205"/>
      <c r="AK84" s="250" t="s">
        <v>760</v>
      </c>
      <c r="AM84" s="245"/>
    </row>
    <row r="85" spans="1:39" s="9" customFormat="1" ht="96">
      <c r="A85" s="30">
        <v>80</v>
      </c>
      <c r="B85" s="46"/>
      <c r="C85" s="47">
        <v>1</v>
      </c>
      <c r="D85" s="205" t="s">
        <v>761</v>
      </c>
      <c r="E85" s="46"/>
      <c r="F85" s="49">
        <v>95</v>
      </c>
      <c r="G85" s="46">
        <v>85</v>
      </c>
      <c r="H85" s="34">
        <f t="shared" si="1"/>
        <v>92</v>
      </c>
      <c r="I85" s="218" t="s">
        <v>37</v>
      </c>
      <c r="J85" s="205" t="s">
        <v>210</v>
      </c>
      <c r="K85" s="205" t="s">
        <v>39</v>
      </c>
      <c r="L85" s="220" t="s">
        <v>468</v>
      </c>
      <c r="M85" s="219" t="s">
        <v>762</v>
      </c>
      <c r="N85" s="205" t="s">
        <v>273</v>
      </c>
      <c r="O85" s="40" t="s">
        <v>42</v>
      </c>
      <c r="P85" s="221" t="s">
        <v>763</v>
      </c>
      <c r="Q85" s="234">
        <v>20151111</v>
      </c>
      <c r="R85" s="235">
        <v>201805</v>
      </c>
      <c r="S85" s="205" t="s">
        <v>94</v>
      </c>
      <c r="T85" s="235">
        <v>201805</v>
      </c>
      <c r="U85" s="38" t="s">
        <v>481</v>
      </c>
      <c r="V85" s="236">
        <v>201804</v>
      </c>
      <c r="W85" s="237" t="s">
        <v>764</v>
      </c>
      <c r="X85" s="221" t="s">
        <v>765</v>
      </c>
      <c r="Y85" s="240" t="s">
        <v>766</v>
      </c>
      <c r="Z85" s="240" t="s">
        <v>767</v>
      </c>
      <c r="AA85" s="240" t="s">
        <v>53</v>
      </c>
      <c r="AB85" s="240" t="s">
        <v>768</v>
      </c>
      <c r="AC85" s="240" t="s">
        <v>769</v>
      </c>
      <c r="AD85" s="240" t="s">
        <v>64</v>
      </c>
      <c r="AE85" s="240" t="s">
        <v>770</v>
      </c>
      <c r="AF85" s="205" t="s">
        <v>771</v>
      </c>
      <c r="AG85" s="205" t="s">
        <v>64</v>
      </c>
      <c r="AH85" s="238"/>
      <c r="AI85" s="205"/>
      <c r="AJ85" s="205"/>
      <c r="AK85" s="250" t="s">
        <v>772</v>
      </c>
      <c r="AM85" s="245"/>
    </row>
    <row r="86" spans="1:39" s="9" customFormat="1" ht="84">
      <c r="A86" s="30">
        <v>81</v>
      </c>
      <c r="B86" s="46"/>
      <c r="C86" s="64">
        <v>2</v>
      </c>
      <c r="D86" s="205" t="s">
        <v>773</v>
      </c>
      <c r="E86" s="46"/>
      <c r="F86" s="49">
        <v>70</v>
      </c>
      <c r="G86" s="46">
        <v>85</v>
      </c>
      <c r="H86" s="34">
        <f t="shared" si="1"/>
        <v>74.5</v>
      </c>
      <c r="I86" s="218" t="s">
        <v>37</v>
      </c>
      <c r="J86" s="205" t="s">
        <v>210</v>
      </c>
      <c r="K86" s="205" t="s">
        <v>774</v>
      </c>
      <c r="L86" s="220">
        <v>199709</v>
      </c>
      <c r="M86" s="219" t="s">
        <v>775</v>
      </c>
      <c r="N86" s="205">
        <v>34</v>
      </c>
      <c r="O86" s="40" t="s">
        <v>42</v>
      </c>
      <c r="P86" s="205" t="s">
        <v>59</v>
      </c>
      <c r="Q86" s="234">
        <v>20171019</v>
      </c>
      <c r="R86" s="235">
        <v>201805</v>
      </c>
      <c r="S86" s="205">
        <v>201905</v>
      </c>
      <c r="T86" s="235">
        <v>201805</v>
      </c>
      <c r="U86" s="38" t="s">
        <v>47</v>
      </c>
      <c r="V86" s="236">
        <v>201804</v>
      </c>
      <c r="W86" s="237" t="s">
        <v>307</v>
      </c>
      <c r="X86" s="221" t="s">
        <v>776</v>
      </c>
      <c r="Y86" s="240" t="s">
        <v>777</v>
      </c>
      <c r="Z86" s="240" t="s">
        <v>777</v>
      </c>
      <c r="AA86" s="240" t="s">
        <v>75</v>
      </c>
      <c r="AB86" s="240" t="s">
        <v>778</v>
      </c>
      <c r="AC86" s="240" t="s">
        <v>779</v>
      </c>
      <c r="AD86" s="240" t="s">
        <v>75</v>
      </c>
      <c r="AE86" s="240" t="s">
        <v>462</v>
      </c>
      <c r="AF86" s="205" t="s">
        <v>780</v>
      </c>
      <c r="AG86" s="205" t="s">
        <v>53</v>
      </c>
      <c r="AH86" s="238"/>
      <c r="AI86" s="205"/>
      <c r="AJ86" s="205"/>
      <c r="AK86" s="250" t="s">
        <v>781</v>
      </c>
      <c r="AM86" s="245"/>
    </row>
    <row r="87" spans="1:39" s="9" customFormat="1" ht="114.75" customHeight="1">
      <c r="A87" s="30">
        <v>82</v>
      </c>
      <c r="B87" s="46"/>
      <c r="C87" s="64">
        <v>3</v>
      </c>
      <c r="D87" s="205" t="s">
        <v>782</v>
      </c>
      <c r="E87" s="46"/>
      <c r="F87" s="49">
        <v>77</v>
      </c>
      <c r="G87" s="46">
        <v>85</v>
      </c>
      <c r="H87" s="34">
        <f t="shared" si="1"/>
        <v>79.4</v>
      </c>
      <c r="I87" s="218" t="s">
        <v>37</v>
      </c>
      <c r="J87" s="205" t="s">
        <v>210</v>
      </c>
      <c r="K87" s="205" t="s">
        <v>39</v>
      </c>
      <c r="L87" s="220">
        <v>199611</v>
      </c>
      <c r="M87" s="219" t="s">
        <v>775</v>
      </c>
      <c r="N87" s="205">
        <v>34</v>
      </c>
      <c r="O87" s="40" t="s">
        <v>42</v>
      </c>
      <c r="P87" s="205" t="s">
        <v>397</v>
      </c>
      <c r="Q87" s="234">
        <v>20150925</v>
      </c>
      <c r="R87" s="235">
        <v>201711</v>
      </c>
      <c r="S87" s="205">
        <v>201905</v>
      </c>
      <c r="T87" s="235">
        <v>201711</v>
      </c>
      <c r="U87" s="38" t="s">
        <v>47</v>
      </c>
      <c r="V87" s="236">
        <v>201711</v>
      </c>
      <c r="W87" s="237" t="s">
        <v>307</v>
      </c>
      <c r="X87" s="221" t="s">
        <v>783</v>
      </c>
      <c r="Y87" s="240" t="s">
        <v>784</v>
      </c>
      <c r="Z87" s="240" t="s">
        <v>785</v>
      </c>
      <c r="AA87" s="240" t="s">
        <v>75</v>
      </c>
      <c r="AB87" s="240" t="s">
        <v>786</v>
      </c>
      <c r="AC87" s="240" t="s">
        <v>787</v>
      </c>
      <c r="AD87" s="240" t="s">
        <v>64</v>
      </c>
      <c r="AE87" s="240" t="s">
        <v>788</v>
      </c>
      <c r="AF87" s="205" t="s">
        <v>448</v>
      </c>
      <c r="AG87" s="205" t="s">
        <v>64</v>
      </c>
      <c r="AH87" s="238"/>
      <c r="AI87" s="205"/>
      <c r="AJ87" s="205"/>
      <c r="AK87" s="250" t="s">
        <v>789</v>
      </c>
      <c r="AM87" s="245"/>
    </row>
    <row r="88" spans="1:39" s="9" customFormat="1" ht="72">
      <c r="A88" s="30">
        <v>83</v>
      </c>
      <c r="B88" s="46"/>
      <c r="C88" s="64">
        <v>4</v>
      </c>
      <c r="D88" s="205" t="s">
        <v>790</v>
      </c>
      <c r="E88" s="46"/>
      <c r="F88" s="49">
        <v>87</v>
      </c>
      <c r="G88" s="46">
        <v>85</v>
      </c>
      <c r="H88" s="34">
        <f t="shared" si="1"/>
        <v>86.4</v>
      </c>
      <c r="I88" s="218" t="s">
        <v>37</v>
      </c>
      <c r="J88" s="205" t="s">
        <v>210</v>
      </c>
      <c r="K88" s="205" t="s">
        <v>39</v>
      </c>
      <c r="L88" s="220">
        <v>199805</v>
      </c>
      <c r="M88" s="219" t="s">
        <v>791</v>
      </c>
      <c r="N88" s="205">
        <v>19</v>
      </c>
      <c r="O88" s="40" t="s">
        <v>42</v>
      </c>
      <c r="P88" s="205" t="s">
        <v>397</v>
      </c>
      <c r="Q88" s="234">
        <v>20170910</v>
      </c>
      <c r="R88" s="235">
        <v>201805</v>
      </c>
      <c r="S88" s="205">
        <v>201905</v>
      </c>
      <c r="T88" s="235">
        <v>201805</v>
      </c>
      <c r="U88" s="38" t="s">
        <v>47</v>
      </c>
      <c r="V88" s="236">
        <v>201804</v>
      </c>
      <c r="W88" s="237" t="s">
        <v>792</v>
      </c>
      <c r="X88" s="221" t="s">
        <v>765</v>
      </c>
      <c r="Y88" s="240" t="s">
        <v>793</v>
      </c>
      <c r="Z88" s="240" t="s">
        <v>392</v>
      </c>
      <c r="AA88" s="240" t="s">
        <v>75</v>
      </c>
      <c r="AB88" s="240" t="s">
        <v>794</v>
      </c>
      <c r="AC88" s="240" t="s">
        <v>795</v>
      </c>
      <c r="AD88" s="240" t="s">
        <v>53</v>
      </c>
      <c r="AE88" s="240" t="s">
        <v>796</v>
      </c>
      <c r="AF88" s="205" t="s">
        <v>797</v>
      </c>
      <c r="AG88" s="205" t="s">
        <v>75</v>
      </c>
      <c r="AH88" s="238"/>
      <c r="AI88" s="205"/>
      <c r="AJ88" s="205"/>
      <c r="AK88" s="250" t="s">
        <v>798</v>
      </c>
      <c r="AM88" s="245"/>
    </row>
    <row r="89" spans="1:39" s="9" customFormat="1" ht="60">
      <c r="A89" s="30">
        <v>84</v>
      </c>
      <c r="B89" s="46"/>
      <c r="C89" s="47">
        <v>5</v>
      </c>
      <c r="D89" s="205" t="s">
        <v>799</v>
      </c>
      <c r="E89" s="46"/>
      <c r="F89" s="49">
        <v>88</v>
      </c>
      <c r="G89" s="46">
        <v>85</v>
      </c>
      <c r="H89" s="34">
        <f t="shared" si="1"/>
        <v>87.1</v>
      </c>
      <c r="I89" s="218" t="s">
        <v>37</v>
      </c>
      <c r="J89" s="205" t="s">
        <v>210</v>
      </c>
      <c r="K89" s="205" t="s">
        <v>800</v>
      </c>
      <c r="L89" s="220">
        <v>199706</v>
      </c>
      <c r="M89" s="219" t="s">
        <v>801</v>
      </c>
      <c r="N89" s="205">
        <v>36</v>
      </c>
      <c r="O89" s="40" t="s">
        <v>42</v>
      </c>
      <c r="P89" s="205" t="s">
        <v>43</v>
      </c>
      <c r="Q89" s="234">
        <v>20161010</v>
      </c>
      <c r="R89" s="235">
        <v>201811</v>
      </c>
      <c r="S89" s="205">
        <v>201911</v>
      </c>
      <c r="T89" s="235">
        <v>201811</v>
      </c>
      <c r="U89" s="38">
        <v>201910</v>
      </c>
      <c r="V89" s="236">
        <v>201804</v>
      </c>
      <c r="W89" s="237" t="s">
        <v>802</v>
      </c>
      <c r="X89" s="221" t="s">
        <v>765</v>
      </c>
      <c r="Y89" s="240" t="s">
        <v>803</v>
      </c>
      <c r="Z89" s="240" t="s">
        <v>804</v>
      </c>
      <c r="AA89" s="240" t="s">
        <v>75</v>
      </c>
      <c r="AB89" s="240" t="s">
        <v>805</v>
      </c>
      <c r="AC89" s="240" t="s">
        <v>806</v>
      </c>
      <c r="AD89" s="240" t="s">
        <v>75</v>
      </c>
      <c r="AE89" s="240" t="s">
        <v>807</v>
      </c>
      <c r="AF89" s="205" t="s">
        <v>807</v>
      </c>
      <c r="AG89" s="205" t="s">
        <v>75</v>
      </c>
      <c r="AH89" s="238"/>
      <c r="AI89" s="205"/>
      <c r="AJ89" s="205"/>
      <c r="AK89" s="250" t="s">
        <v>808</v>
      </c>
      <c r="AM89" s="245"/>
    </row>
    <row r="90" spans="1:39" s="9" customFormat="1" ht="63" customHeight="1">
      <c r="A90" s="30">
        <v>85</v>
      </c>
      <c r="B90" s="46"/>
      <c r="C90" s="64">
        <v>6</v>
      </c>
      <c r="D90" s="205" t="s">
        <v>809</v>
      </c>
      <c r="E90" s="46"/>
      <c r="F90" s="49">
        <v>79</v>
      </c>
      <c r="G90" s="46">
        <v>85</v>
      </c>
      <c r="H90" s="34">
        <f t="shared" si="1"/>
        <v>80.8</v>
      </c>
      <c r="I90" s="218" t="s">
        <v>37</v>
      </c>
      <c r="J90" s="205" t="s">
        <v>210</v>
      </c>
      <c r="K90" s="205" t="s">
        <v>70</v>
      </c>
      <c r="L90" s="220">
        <v>199808</v>
      </c>
      <c r="M90" s="219" t="s">
        <v>810</v>
      </c>
      <c r="N90" s="205">
        <v>26</v>
      </c>
      <c r="O90" s="40" t="s">
        <v>42</v>
      </c>
      <c r="P90" s="205" t="s">
        <v>82</v>
      </c>
      <c r="Q90" s="234">
        <v>20161014</v>
      </c>
      <c r="R90" s="235">
        <v>201811</v>
      </c>
      <c r="S90" s="205">
        <v>201911</v>
      </c>
      <c r="T90" s="235">
        <v>201811</v>
      </c>
      <c r="U90" s="38">
        <v>201910</v>
      </c>
      <c r="V90" s="236">
        <v>201810</v>
      </c>
      <c r="W90" s="237" t="s">
        <v>811</v>
      </c>
      <c r="X90" s="221" t="s">
        <v>776</v>
      </c>
      <c r="Y90" s="240" t="s">
        <v>812</v>
      </c>
      <c r="Z90" s="240" t="s">
        <v>813</v>
      </c>
      <c r="AA90" s="240" t="s">
        <v>64</v>
      </c>
      <c r="AB90" s="240" t="s">
        <v>245</v>
      </c>
      <c r="AC90" s="240" t="s">
        <v>814</v>
      </c>
      <c r="AD90" s="240" t="s">
        <v>64</v>
      </c>
      <c r="AE90" s="240" t="s">
        <v>815</v>
      </c>
      <c r="AF90" s="205" t="s">
        <v>816</v>
      </c>
      <c r="AG90" s="205" t="s">
        <v>75</v>
      </c>
      <c r="AH90" s="238"/>
      <c r="AI90" s="205"/>
      <c r="AJ90" s="205"/>
      <c r="AK90" s="250" t="s">
        <v>817</v>
      </c>
      <c r="AM90" s="245"/>
    </row>
    <row r="91" spans="1:39" s="9" customFormat="1" ht="84">
      <c r="A91" s="30">
        <v>86</v>
      </c>
      <c r="B91" s="46"/>
      <c r="C91" s="64">
        <v>7</v>
      </c>
      <c r="D91" s="205" t="s">
        <v>818</v>
      </c>
      <c r="E91" s="46"/>
      <c r="F91" s="49">
        <v>87</v>
      </c>
      <c r="G91" s="46">
        <v>85</v>
      </c>
      <c r="H91" s="34">
        <f t="shared" si="1"/>
        <v>86.4</v>
      </c>
      <c r="I91" s="218" t="s">
        <v>125</v>
      </c>
      <c r="J91" s="205" t="s">
        <v>210</v>
      </c>
      <c r="K91" s="205" t="s">
        <v>211</v>
      </c>
      <c r="L91" s="220">
        <v>199703</v>
      </c>
      <c r="M91" s="219" t="s">
        <v>810</v>
      </c>
      <c r="N91" s="205">
        <v>26</v>
      </c>
      <c r="O91" s="40" t="s">
        <v>42</v>
      </c>
      <c r="P91" s="221" t="s">
        <v>819</v>
      </c>
      <c r="Q91" s="234">
        <v>20170423</v>
      </c>
      <c r="R91" s="235">
        <v>201811</v>
      </c>
      <c r="S91" s="205">
        <v>201911</v>
      </c>
      <c r="T91" s="235">
        <v>201811</v>
      </c>
      <c r="U91" s="38">
        <v>201910</v>
      </c>
      <c r="V91" s="236">
        <v>201810</v>
      </c>
      <c r="W91" s="237" t="s">
        <v>820</v>
      </c>
      <c r="X91" s="221" t="s">
        <v>765</v>
      </c>
      <c r="Y91" s="240" t="s">
        <v>259</v>
      </c>
      <c r="Z91" s="240" t="s">
        <v>259</v>
      </c>
      <c r="AA91" s="240" t="s">
        <v>53</v>
      </c>
      <c r="AB91" s="240" t="s">
        <v>821</v>
      </c>
      <c r="AC91" s="240" t="s">
        <v>821</v>
      </c>
      <c r="AD91" s="240" t="s">
        <v>75</v>
      </c>
      <c r="AE91" s="240" t="s">
        <v>822</v>
      </c>
      <c r="AF91" s="205" t="s">
        <v>823</v>
      </c>
      <c r="AG91" s="205" t="s">
        <v>75</v>
      </c>
      <c r="AH91" s="238"/>
      <c r="AI91" s="205"/>
      <c r="AJ91" s="205"/>
      <c r="AK91" s="250" t="s">
        <v>824</v>
      </c>
      <c r="AM91" s="245"/>
    </row>
    <row r="92" spans="1:39" s="9" customFormat="1" ht="77.25" customHeight="1">
      <c r="A92" s="30">
        <v>87</v>
      </c>
      <c r="B92" s="46"/>
      <c r="C92" s="64">
        <v>8</v>
      </c>
      <c r="D92" s="205" t="s">
        <v>825</v>
      </c>
      <c r="E92" s="46"/>
      <c r="F92" s="49">
        <v>76</v>
      </c>
      <c r="G92" s="46">
        <v>85</v>
      </c>
      <c r="H92" s="34">
        <f t="shared" si="1"/>
        <v>78.69999999999999</v>
      </c>
      <c r="I92" s="218" t="s">
        <v>37</v>
      </c>
      <c r="J92" s="205" t="s">
        <v>210</v>
      </c>
      <c r="K92" s="205" t="s">
        <v>39</v>
      </c>
      <c r="L92" s="220">
        <v>199711</v>
      </c>
      <c r="M92" s="219" t="s">
        <v>826</v>
      </c>
      <c r="N92" s="205">
        <v>31</v>
      </c>
      <c r="O92" s="40" t="s">
        <v>42</v>
      </c>
      <c r="P92" s="205" t="s">
        <v>59</v>
      </c>
      <c r="Q92" s="234">
        <v>20180417</v>
      </c>
      <c r="R92" s="235">
        <v>201811</v>
      </c>
      <c r="S92" s="205">
        <v>201911</v>
      </c>
      <c r="T92" s="235">
        <v>201811</v>
      </c>
      <c r="U92" s="38">
        <v>201910</v>
      </c>
      <c r="V92" s="236">
        <v>201810</v>
      </c>
      <c r="W92" s="237" t="s">
        <v>827</v>
      </c>
      <c r="X92" s="221" t="s">
        <v>765</v>
      </c>
      <c r="Y92" s="240" t="s">
        <v>828</v>
      </c>
      <c r="Z92" s="240" t="s">
        <v>829</v>
      </c>
      <c r="AA92" s="240" t="s">
        <v>64</v>
      </c>
      <c r="AB92" s="240" t="s">
        <v>531</v>
      </c>
      <c r="AC92" s="240" t="s">
        <v>533</v>
      </c>
      <c r="AD92" s="240" t="s">
        <v>64</v>
      </c>
      <c r="AE92" s="240" t="s">
        <v>830</v>
      </c>
      <c r="AF92" s="205" t="s">
        <v>831</v>
      </c>
      <c r="AG92" s="205" t="s">
        <v>64</v>
      </c>
      <c r="AH92" s="238"/>
      <c r="AI92" s="205"/>
      <c r="AJ92" s="205"/>
      <c r="AK92" s="250" t="s">
        <v>832</v>
      </c>
      <c r="AM92" s="245"/>
    </row>
    <row r="93" spans="1:39" s="9" customFormat="1" ht="72">
      <c r="A93" s="30">
        <v>88</v>
      </c>
      <c r="B93" s="46"/>
      <c r="C93" s="47">
        <v>9</v>
      </c>
      <c r="D93" s="205" t="s">
        <v>833</v>
      </c>
      <c r="E93" s="46"/>
      <c r="F93" s="49">
        <v>85</v>
      </c>
      <c r="G93" s="46">
        <v>85</v>
      </c>
      <c r="H93" s="34">
        <f t="shared" si="1"/>
        <v>85</v>
      </c>
      <c r="I93" s="218" t="s">
        <v>37</v>
      </c>
      <c r="J93" s="205" t="s">
        <v>210</v>
      </c>
      <c r="K93" s="205" t="s">
        <v>558</v>
      </c>
      <c r="L93" s="220">
        <v>199710</v>
      </c>
      <c r="M93" s="219" t="s">
        <v>826</v>
      </c>
      <c r="N93" s="205">
        <v>31</v>
      </c>
      <c r="O93" s="40" t="s">
        <v>42</v>
      </c>
      <c r="P93" s="205" t="s">
        <v>51</v>
      </c>
      <c r="Q93" s="234">
        <v>20171217</v>
      </c>
      <c r="R93" s="235">
        <v>201805</v>
      </c>
      <c r="S93" s="205">
        <v>201911</v>
      </c>
      <c r="T93" s="235">
        <v>201805</v>
      </c>
      <c r="U93" s="38">
        <v>201910</v>
      </c>
      <c r="V93" s="236">
        <v>201804</v>
      </c>
      <c r="W93" s="237" t="s">
        <v>834</v>
      </c>
      <c r="X93" s="221" t="s">
        <v>765</v>
      </c>
      <c r="Y93" s="240" t="s">
        <v>835</v>
      </c>
      <c r="Z93" s="240" t="s">
        <v>835</v>
      </c>
      <c r="AA93" s="240" t="s">
        <v>53</v>
      </c>
      <c r="AB93" s="240" t="s">
        <v>324</v>
      </c>
      <c r="AC93" s="240" t="s">
        <v>324</v>
      </c>
      <c r="AD93" s="240" t="s">
        <v>75</v>
      </c>
      <c r="AE93" s="240" t="s">
        <v>229</v>
      </c>
      <c r="AF93" s="205" t="s">
        <v>229</v>
      </c>
      <c r="AG93" s="205" t="s">
        <v>75</v>
      </c>
      <c r="AH93" s="238"/>
      <c r="AI93" s="205"/>
      <c r="AJ93" s="205"/>
      <c r="AK93" s="250" t="s">
        <v>836</v>
      </c>
      <c r="AM93" s="245"/>
    </row>
  </sheetData>
  <sheetProtection/>
  <autoFilter ref="D5:AK93"/>
  <mergeCells count="33">
    <mergeCell ref="D1:AK1"/>
    <mergeCell ref="I2:AK2"/>
    <mergeCell ref="Y3:AJ3"/>
    <mergeCell ref="Y4:AA4"/>
    <mergeCell ref="AB4:AD4"/>
    <mergeCell ref="AE4:AG4"/>
    <mergeCell ref="AH4:AJ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K3:AK5"/>
    <mergeCell ref="AL3:AL5"/>
  </mergeCells>
  <printOptions horizontalCentered="1"/>
  <pageMargins left="0.07874015748031496" right="0.11811023622047245" top="0.4724409448818898" bottom="0.6692913385826772" header="0.4330708661417323" footer="0.4724409448818898"/>
  <pageSetup horizontalDpi="600" verticalDpi="600" orientation="landscape" paperSize="9" scale="68"/>
  <headerFooter>
    <oddFooter>&amp;C&amp;8第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纪晓梅</dc:creator>
  <cp:keywords/>
  <dc:description/>
  <cp:lastModifiedBy>tiger</cp:lastModifiedBy>
  <cp:lastPrinted>2019-11-14T07:56:38Z</cp:lastPrinted>
  <dcterms:created xsi:type="dcterms:W3CDTF">2018-04-18T08:54:54Z</dcterms:created>
  <dcterms:modified xsi:type="dcterms:W3CDTF">2019-11-16T02:45:20Z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2052-11.1.0.9175</vt:lpwstr>
  </property>
</Properties>
</file>