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工作表2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<sst xmlns="http://schemas.openxmlformats.org/spreadsheetml/2006/main" count="47" uniqueCount="40">
  <si>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南通大学杏林学院2022—2023学年度奖学金及荣誉称号名额汇总表</t>
  </si>
  <si>
    <t>优秀学生奖学金:</t>
  </si>
  <si>
    <t>专业</t>
  </si>
  <si>
    <t>学生数</t>
  </si>
  <si>
    <t>一等奖学金(5％)</t>
  </si>
  <si>
    <t>二等奖学金(10％)</t>
  </si>
  <si>
    <t>三等奖学金(25％)</t>
  </si>
  <si>
    <t>小计</t>
  </si>
  <si>
    <t>可评数</t>
  </si>
  <si>
    <t>实申请数</t>
  </si>
  <si>
    <t>实申请金额(元)</t>
  </si>
  <si>
    <t>中文17</t>
  </si>
  <si>
    <t>单项奖学金（5%）:</t>
  </si>
  <si>
    <t>名称</t>
  </si>
  <si>
    <t>人文思政与艺术体育部（可评   人）</t>
  </si>
  <si>
    <r>
      <t>理学与经管学部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</si>
  <si>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工学部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</si>
  <si>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r>
      <t>医学部</t>
    </r>
    <r>
      <rPr>
        <sz val="12"/>
        <rFont val="仿宋_GB2312"/>
        <family val="3"/>
      </rPr>
      <t xml:space="preserve">
</t>
    </r>
    <r>
      <rPr>
        <sz val="12"/>
        <rFont val="仿宋_GB2312"/>
        <family val="3"/>
      </rPr>
      <t>（可评</t>
    </r>
    <r>
      <rPr>
        <sz val="12"/>
        <rFont val="仿宋_GB2312"/>
        <family val="3"/>
      </rPr>
      <t xml:space="preserve">   </t>
    </r>
    <r>
      <rPr>
        <sz val="12"/>
        <rFont val="仿宋_GB2312"/>
        <family val="3"/>
      </rPr>
      <t>人）</t>
    </r>
  </si>
  <si>
    <t>思想品德奖</t>
  </si>
  <si>
    <t>学业奋进奖</t>
  </si>
  <si>
    <t>励志成才奖</t>
  </si>
  <si>
    <t>学科竞赛奖</t>
  </si>
  <si>
    <t>创新创业奖</t>
  </si>
  <si>
    <t>文体活动奖</t>
  </si>
  <si>
    <t>志愿服务奖</t>
  </si>
  <si>
    <t>实践先锋奖</t>
  </si>
  <si>
    <t>社会工作奖</t>
  </si>
  <si>
    <t>其他类别奖</t>
  </si>
  <si>
    <t>合计</t>
  </si>
  <si>
    <t>荣誉称号:</t>
  </si>
  <si>
    <t>学部/名称</t>
  </si>
  <si>
    <t>先进班集体</t>
  </si>
  <si>
    <t>三好学生</t>
  </si>
  <si>
    <t>三好学生标兵</t>
  </si>
  <si>
    <t>优秀学生干部</t>
  </si>
  <si>
    <t>人文思政与艺术体育部</t>
  </si>
  <si>
    <t>理学与经管学部</t>
  </si>
  <si>
    <t>工学部</t>
  </si>
  <si>
    <t>医学部</t>
  </si>
  <si>
    <t>全院合计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</si>
</sst>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2"/>
      <color indexed="10"/>
      <name val="宋体"/>
      <family val="0"/>
    </font>
    <font>
      <sz val="12"/>
      <color indexed="10"/>
      <name val="Times New Roman"/>
      <family val="1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Times New Roman"/>
      <family val="1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8" fillId="0" borderId="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J17" sqref="J17:K17"/>
    </sheetView>
  </sheetViews>
  <sheetFormatPr defaultColWidth="9.00390625" defaultRowHeight="14.25"/>
  <cols>
    <col min="1" max="1" width="21.375" style="1" bestFit="1" customWidth="1"/>
    <col min="2" max="10" width="9.00390625" style="1" customWidth="1"/>
    <col min="11" max="11" width="15.875" style="1" bestFit="1" customWidth="1"/>
    <col min="12" max="16384" width="9.00390625" style="1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75" customHeight="1">
      <c r="A2" s="1" t="s">
        <v>1</v>
      </c>
    </row>
    <row r="3" spans="1:11" ht="15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/>
      <c r="G3" s="3" t="s">
        <v>6</v>
      </c>
      <c r="H3" s="3"/>
      <c r="I3" s="3" t="s">
        <v>7</v>
      </c>
      <c r="J3" s="3"/>
      <c r="K3" s="3"/>
    </row>
    <row r="4" spans="1:11" ht="15" customHeight="1">
      <c r="A4" s="3"/>
      <c r="B4" s="3"/>
      <c r="C4" s="3" t="s">
        <v>8</v>
      </c>
      <c r="D4" s="3" t="s">
        <v>9</v>
      </c>
      <c r="E4" s="3" t="s">
        <v>8</v>
      </c>
      <c r="F4" s="3" t="s">
        <v>9</v>
      </c>
      <c r="G4" s="3" t="s">
        <v>8</v>
      </c>
      <c r="H4" s="3" t="s">
        <v>9</v>
      </c>
      <c r="I4" s="3" t="s">
        <v>8</v>
      </c>
      <c r="J4" s="3" t="s">
        <v>9</v>
      </c>
      <c r="K4" s="3" t="s">
        <v>10</v>
      </c>
    </row>
    <row r="5" spans="1:11" ht="15" customHeight="1">
      <c r="A5" s="4" t="s">
        <v>11</v>
      </c>
      <c r="B5" s="4">
        <v>50</v>
      </c>
      <c r="C5" s="4">
        <f>B5*0.05</f>
        <v>2.5</v>
      </c>
      <c r="D5" s="5">
        <v>3</v>
      </c>
      <c r="E5" s="5">
        <f>B5*0.15-D5</f>
        <v>4.5</v>
      </c>
      <c r="F5" s="5">
        <v>5</v>
      </c>
      <c r="G5" s="5">
        <f>B5*0.4-D5-F5</f>
        <v>12</v>
      </c>
      <c r="H5" s="5">
        <v>12</v>
      </c>
      <c r="I5" s="5">
        <f>B5*0.4</f>
        <v>20</v>
      </c>
      <c r="J5" s="7">
        <f>D5+F5+H5</f>
        <v>20</v>
      </c>
      <c r="K5" s="7">
        <f>D5*1500+F5*800+H5*300</f>
        <v>12100</v>
      </c>
    </row>
    <row r="6" spans="1:11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15" customHeight="1"/>
    <row r="15" ht="15" customHeight="1">
      <c r="A15" s="1" t="s">
        <v>12</v>
      </c>
    </row>
    <row r="16" spans="1:10" ht="42.75" customHeight="1">
      <c r="A16" s="3" t="s">
        <v>13</v>
      </c>
      <c r="B16" s="6" t="s">
        <v>14</v>
      </c>
      <c r="C16" s="3"/>
      <c r="D16" s="6" t="s">
        <v>15</v>
      </c>
      <c r="E16" s="3"/>
      <c r="F16" s="6" t="s">
        <v>16</v>
      </c>
      <c r="G16" s="3"/>
      <c r="H16" s="6" t="s">
        <v>17</v>
      </c>
      <c r="I16" s="3"/>
      <c r="J16" s="8"/>
    </row>
    <row r="17" spans="1:9" ht="15" customHeight="1">
      <c r="A17" s="3" t="s">
        <v>18</v>
      </c>
      <c r="B17" s="3"/>
      <c r="C17" s="3"/>
      <c r="D17" s="3"/>
      <c r="E17" s="3"/>
      <c r="F17" s="3"/>
      <c r="G17" s="3"/>
      <c r="H17" s="3"/>
      <c r="I17" s="3"/>
    </row>
    <row r="18" spans="1:9" ht="15" customHeight="1">
      <c r="A18" s="3" t="s">
        <v>19</v>
      </c>
      <c r="B18" s="3"/>
      <c r="C18" s="3"/>
      <c r="D18" s="3"/>
      <c r="E18" s="3"/>
      <c r="F18" s="3"/>
      <c r="G18" s="3"/>
      <c r="H18" s="3"/>
      <c r="I18" s="3"/>
    </row>
    <row r="19" spans="1:9" ht="15" customHeight="1">
      <c r="A19" s="3" t="s">
        <v>20</v>
      </c>
      <c r="B19" s="3"/>
      <c r="C19" s="3"/>
      <c r="D19" s="3"/>
      <c r="E19" s="3"/>
      <c r="F19" s="3"/>
      <c r="G19" s="3"/>
      <c r="H19" s="3"/>
      <c r="I19" s="3"/>
    </row>
    <row r="20" spans="1:9" ht="15" customHeight="1">
      <c r="A20" s="3" t="s">
        <v>21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3" t="s">
        <v>22</v>
      </c>
      <c r="B21" s="3"/>
      <c r="C21" s="3"/>
      <c r="D21" s="3"/>
      <c r="E21" s="3"/>
      <c r="F21" s="3"/>
      <c r="G21" s="3"/>
      <c r="H21" s="3"/>
      <c r="I21" s="3"/>
    </row>
    <row r="22" spans="1:9" ht="15" customHeight="1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5" customHeight="1">
      <c r="A23" s="3" t="s">
        <v>24</v>
      </c>
      <c r="B23" s="3"/>
      <c r="C23" s="3"/>
      <c r="D23" s="3"/>
      <c r="E23" s="3"/>
      <c r="F23" s="3"/>
      <c r="G23" s="3"/>
      <c r="H23" s="3"/>
      <c r="I23" s="3"/>
    </row>
    <row r="24" spans="1:9" ht="15" customHeight="1">
      <c r="A24" s="3" t="s">
        <v>25</v>
      </c>
      <c r="B24" s="3"/>
      <c r="C24" s="3"/>
      <c r="D24" s="3"/>
      <c r="E24" s="3"/>
      <c r="F24" s="3"/>
      <c r="G24" s="3"/>
      <c r="H24" s="3"/>
      <c r="I24" s="3"/>
    </row>
    <row r="25" spans="1:9" ht="15" customHeight="1">
      <c r="A25" s="3" t="s">
        <v>26</v>
      </c>
      <c r="B25" s="3"/>
      <c r="C25" s="3"/>
      <c r="D25" s="3"/>
      <c r="E25" s="3"/>
      <c r="F25" s="3"/>
      <c r="G25" s="3"/>
      <c r="H25" s="3"/>
      <c r="I25" s="3"/>
    </row>
    <row r="26" spans="1:9" ht="15" customHeight="1">
      <c r="A26" s="3" t="s">
        <v>27</v>
      </c>
      <c r="B26" s="3"/>
      <c r="C26" s="3"/>
      <c r="D26" s="3"/>
      <c r="E26" s="3"/>
      <c r="F26" s="3"/>
      <c r="G26" s="3"/>
      <c r="H26" s="3"/>
      <c r="I26" s="3"/>
    </row>
    <row r="27" spans="1:9" ht="15" customHeight="1">
      <c r="A27" s="3" t="s">
        <v>28</v>
      </c>
      <c r="B27" s="3"/>
      <c r="C27" s="3"/>
      <c r="D27" s="3"/>
      <c r="E27" s="3"/>
      <c r="F27" s="3"/>
      <c r="G27" s="3"/>
      <c r="H27" s="3"/>
      <c r="I27" s="3"/>
    </row>
    <row r="28" ht="15" customHeight="1"/>
    <row r="29" ht="15" customHeight="1">
      <c r="A29" s="1" t="s">
        <v>29</v>
      </c>
    </row>
    <row r="30" spans="1:10" ht="15" customHeight="1">
      <c r="A30" s="3" t="s">
        <v>30</v>
      </c>
      <c r="B30" s="3" t="s">
        <v>31</v>
      </c>
      <c r="C30" s="3"/>
      <c r="D30" s="3" t="s">
        <v>32</v>
      </c>
      <c r="E30" s="3"/>
      <c r="F30" s="3" t="s">
        <v>33</v>
      </c>
      <c r="G30" s="3"/>
      <c r="H30" s="3" t="s">
        <v>34</v>
      </c>
      <c r="I30" s="3"/>
      <c r="J30" s="3" t="s">
        <v>28</v>
      </c>
    </row>
    <row r="31" spans="1:10" ht="15" customHeight="1">
      <c r="A31" s="3" t="s">
        <v>35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 t="s">
        <v>36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 t="s">
        <v>37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15">
      <c r="A34" s="3" t="s">
        <v>38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5">
      <c r="A35" s="3" t="s">
        <v>39</v>
      </c>
      <c r="B35" s="3"/>
      <c r="C35" s="3"/>
      <c r="D35" s="3"/>
      <c r="E35" s="3"/>
      <c r="F35" s="3"/>
      <c r="G35" s="3"/>
      <c r="H35" s="3"/>
      <c r="I35" s="3"/>
      <c r="J35" s="3"/>
    </row>
  </sheetData>
  <sheetProtection/>
  <mergeCells count="91">
    <mergeCell ref="A1:K1"/>
    <mergeCell ref="C3:D3"/>
    <mergeCell ref="E3:F3"/>
    <mergeCell ref="G3:H3"/>
    <mergeCell ref="I3:K3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:A4"/>
    <mergeCell ref="B3:B4"/>
  </mergeCells>
  <printOptions/>
  <pageMargins left="0.23608160769845557" right="0.23608160769845557" top="0.23608160769845557" bottom="0.23608160769845557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张晓霞</cp:lastModifiedBy>
  <cp:lastPrinted>2016-08-27T08:44:21Z</cp:lastPrinted>
  <dcterms:created xsi:type="dcterms:W3CDTF">1996-12-17T01:32:42Z</dcterms:created>
  <dcterms:modified xsi:type="dcterms:W3CDTF">2023-09-01T05:50:58Z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2052-11.1.0.12132</vt:lpwstr>
  </property>
  <property fmtid="{D5CDD505-2E9C-101B-9397-08002B2CF9AE}" pid="4" name="I">
    <vt:lpwstr>9381CF334F6640C19B28F2B04869303E</vt:lpwstr>
  </property>
</Properties>
</file>